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340" windowHeight="11010" tabRatio="599"/>
  </bookViews>
  <sheets>
    <sheet name="Clúdach" sheetId="25" r:id="rId1"/>
    <sheet name="Fáltais" sheetId="24" r:id="rId2"/>
    <sheet name="Caiteachas" sheetId="18" r:id="rId3"/>
    <sheet name="Deontais" sheetId="19" r:id="rId4"/>
    <sheet name="Sreabhadh Airgid" sheetId="21" r:id="rId5"/>
    <sheet name="Anailís" sheetId="26" r:id="rId6"/>
  </sheets>
  <definedNames>
    <definedName name="_xlnm.Print_Area" localSheetId="5">Anailís!$A$1:$H$36</definedName>
    <definedName name="_xlnm.Print_Area" localSheetId="0">Clúdach!$A$1:$J$61</definedName>
    <definedName name="_xlnm.Print_Area" localSheetId="3">Deontais!$A$1:$F$40</definedName>
    <definedName name="_xlnm.Print_Area" localSheetId="1">Fáltais!$A$1:$H$43</definedName>
    <definedName name="_xlnm.Print_Area" localSheetId="4">'Sreabhadh Airgid'!$A$1:$H$45</definedName>
  </definedNames>
  <calcPr calcId="125725"/>
</workbook>
</file>

<file path=xl/calcChain.xml><?xml version="1.0" encoding="utf-8"?>
<calcChain xmlns="http://schemas.openxmlformats.org/spreadsheetml/2006/main">
  <c r="H46" i="18"/>
  <c r="F46"/>
  <c r="F36" i="24"/>
  <c r="F40"/>
  <c r="F50" i="18"/>
  <c r="H36" i="24"/>
  <c r="H36" i="26"/>
  <c r="G36"/>
  <c r="B23"/>
  <c r="E15" i="19"/>
  <c r="F19"/>
  <c r="F20"/>
  <c r="E17"/>
  <c r="E16"/>
  <c r="E14"/>
  <c r="E13"/>
  <c r="E12"/>
  <c r="E11"/>
  <c r="E10"/>
  <c r="E9"/>
  <c r="E8"/>
  <c r="E7"/>
  <c r="E6"/>
  <c r="E21"/>
  <c r="E5"/>
  <c r="D17"/>
  <c r="D16"/>
  <c r="D15"/>
  <c r="F15" s="1"/>
  <c r="D14"/>
  <c r="F14" s="1"/>
  <c r="D13"/>
  <c r="F13"/>
  <c r="D12"/>
  <c r="F12" s="1"/>
  <c r="D11"/>
  <c r="F11" s="1"/>
  <c r="D10"/>
  <c r="F10" s="1"/>
  <c r="D9"/>
  <c r="F9" s="1"/>
  <c r="D8"/>
  <c r="D7"/>
  <c r="F7" s="1"/>
  <c r="D6"/>
  <c r="F6" s="1"/>
  <c r="D5"/>
  <c r="H34" i="21"/>
  <c r="G34"/>
  <c r="G40"/>
  <c r="C38" i="19"/>
  <c r="C29"/>
  <c r="H29" i="18"/>
  <c r="H48"/>
  <c r="F10" i="21"/>
  <c r="F29" i="18"/>
  <c r="F48"/>
  <c r="H40" i="24"/>
  <c r="H50" i="18"/>
  <c r="H18" i="24"/>
  <c r="F18"/>
  <c r="D781" i="19"/>
  <c r="F6" i="21"/>
  <c r="F7"/>
  <c r="F13" s="1"/>
  <c r="F17" i="19" l="1"/>
  <c r="D21"/>
  <c r="F21" s="1"/>
  <c r="G42" i="21" s="1"/>
  <c r="G44" s="1"/>
  <c r="F8" i="19"/>
  <c r="F16"/>
  <c r="F5"/>
</calcChain>
</file>

<file path=xl/sharedStrings.xml><?xml version="1.0" encoding="utf-8"?>
<sst xmlns="http://schemas.openxmlformats.org/spreadsheetml/2006/main" count="208" uniqueCount="155">
  <si>
    <t>€</t>
  </si>
  <si>
    <t>.......................</t>
  </si>
  <si>
    <t xml:space="preserve">DEIS </t>
  </si>
  <si>
    <t>ICT</t>
  </si>
  <si>
    <t>RÁITEAS FÁLTAS AGUS ÍOCAÍOCHTAÍ</t>
  </si>
  <si>
    <t>TUAIRISC AN CHUNTASÓRA</t>
  </si>
  <si>
    <t>neamhspleách a chur ar fáil.</t>
  </si>
  <si>
    <t>Baintear PAYE agus PRSI go cuibhiúil, mar is cóir ó luach saothair na bhfostaithe uile agus tá a chuid féin</t>
  </si>
  <si>
    <t>tugtha go hiomlán don Bhailitheoir Ginearálta, seachas na suimeanna atá breactha síos sa sceideal Suimeanna</t>
  </si>
  <si>
    <t>Iníochta.</t>
  </si>
  <si>
    <t>DEARBHÚ CHATHAOIRLIGH AN BHOIRD BAINISTÍOCHTA</t>
  </si>
  <si>
    <t xml:space="preserve">eolas i dtaobh gach blúire faisnéise, miontuairiscí chruinnithe Boird san áireamh, a d'fhéadfadh </t>
  </si>
  <si>
    <t xml:space="preserve">Ní heol dúinn go bhfuil aon sárú nó neamh-chomhlíonadh i dtaca le dlithe agus rialacha, Achtanna </t>
  </si>
  <si>
    <t>airgeadais na scoile sa todhchaí.</t>
  </si>
  <si>
    <t>Dhearbhaigh Bord Bainistíóchta na scoile na cuntais seo agus ghlac an Bord leo mar ráiteas cruinn</t>
  </si>
  <si>
    <t>ar staid airgeadais an Bhoird ag an gcruinniú bainistíochta a tionóladh ar an .................................</t>
  </si>
  <si>
    <t>Sínithe....................................................................</t>
  </si>
  <si>
    <t>Dáta</t>
  </si>
  <si>
    <t>Iarmhéideanna Tosaigh</t>
  </si>
  <si>
    <t>Deontais Chaipitíochta</t>
  </si>
  <si>
    <t>Deontais Ghinearálta Eile</t>
  </si>
  <si>
    <t>Iomlán</t>
  </si>
  <si>
    <t>Cuir síos ar an sealúchas</t>
  </si>
  <si>
    <t>Úsáid Eisiach / uaireanta sa tseachtain</t>
  </si>
  <si>
    <t>An Cineál Conartha</t>
  </si>
  <si>
    <t>Dáta an Chonartha</t>
  </si>
  <si>
    <t>Ré an Chonartha</t>
  </si>
  <si>
    <t>Suim Bhliantúil</t>
  </si>
  <si>
    <t>Iarmhéideanna Deiridh</t>
  </si>
  <si>
    <t>Seirbhísí Chúnta</t>
  </si>
  <si>
    <t>Leabhair Scoile</t>
  </si>
  <si>
    <t>Luaththosú Scoile</t>
  </si>
  <si>
    <t>Deontas Maoirseachta</t>
  </si>
  <si>
    <t>Deontas Oidí Tacaíochta</t>
  </si>
  <si>
    <t>PBU-Deontais Tógála</t>
  </si>
  <si>
    <t xml:space="preserve">     Troscán &amp; Trealamh</t>
  </si>
  <si>
    <t>Eile (Sonraigh, le do thoil)</t>
  </si>
  <si>
    <t>Teas &amp; Solas</t>
  </si>
  <si>
    <t>Glantachán</t>
  </si>
  <si>
    <t xml:space="preserve">        - Ábhair</t>
  </si>
  <si>
    <t xml:space="preserve">        - Pá</t>
  </si>
  <si>
    <t>Rataí Uisce</t>
  </si>
  <si>
    <t>Deisiúcháin &amp; Aireachasú Trealaimh</t>
  </si>
  <si>
    <t>Slándáil</t>
  </si>
  <si>
    <t>Clódóireacht &amp; Stáiseanóireacht</t>
  </si>
  <si>
    <t>Teileafón &amp; Postas</t>
  </si>
  <si>
    <t>Táillí Phroifisiúnta</t>
  </si>
  <si>
    <t>Áiseanna &amp; Fearas Múinteoireachta</t>
  </si>
  <si>
    <t>Fótóchóipeáil</t>
  </si>
  <si>
    <t>Leabhair Saor in Aisce / ar Chíos</t>
  </si>
  <si>
    <t>Tacaíocht Fhoghlama / Acmhainn</t>
  </si>
  <si>
    <t>Pá &amp; Tuarastal</t>
  </si>
  <si>
    <t>Sonraí</t>
  </si>
  <si>
    <t>Suim</t>
  </si>
  <si>
    <t>SCEIDEAL SUIMEANNA INÍOCTHA</t>
  </si>
  <si>
    <t>Is mise (sinne) ball/baill den Institiúid ..............................................................................</t>
  </si>
  <si>
    <t>Rinne Bord Bainistíochta na scoile thuas-luaite mise/(sinne) a cheapadh chun cuntais Fáltas agus Íocaíochtaí</t>
  </si>
  <si>
    <t xml:space="preserve">na scoile seo mise/(sinne) agus níl aon choimhlint ann a laghdódh mo chumas/ (ár gcumas) tuairisc </t>
  </si>
  <si>
    <t xml:space="preserve">Cuntas cé go ndearna mé/ (ndearnamar) go leor seiceála chun iomláine na dtaifead a dheimhniú. </t>
  </si>
  <si>
    <t>I mo thuairimse/ (nár dtuairimne) choinnigh Bord Bainistíochta na scoile dea-bhail ar na leabhair chuntais.</t>
  </si>
  <si>
    <t>D'ullmhaigh and dheimhnigh Cuntasóir, ar tugadh faisnéis iomlán dó/ (di) maidir le fáltais, íocaíochtaí,</t>
  </si>
  <si>
    <t xml:space="preserve">iasachtaí, fiacha, cuntais bhainc reatha agus cuntais taisce, na ráitis seo. Cuireadh an Cuntasóir ar an </t>
  </si>
  <si>
    <t>a bheith tábhachtach agus ábhartach in ullmhúchán na gcuntas seo.</t>
  </si>
  <si>
    <t>Cathaoirleach</t>
  </si>
  <si>
    <t>Síntiúis Dheonacha ó Thuismitheoirí</t>
  </si>
  <si>
    <t>Bailiúcháin Airgid ó Choiste na dTuismitheoirí</t>
  </si>
  <si>
    <t>Deontas Tástálacha Caighdeánacha</t>
  </si>
  <si>
    <t>Deontas Teicneolaíochta ICT</t>
  </si>
  <si>
    <t>Árachas</t>
  </si>
  <si>
    <t>Ús &amp; Táillí Bainc</t>
  </si>
  <si>
    <t>Cánach san áireamh, ná aon deis chun a leithéid a dhéanamh, a d'fhéadfadh dul i bhfeidhm ar staid</t>
  </si>
  <si>
    <t xml:space="preserve">míniúchán a bhí uaim/ (uainn) chun na cuntais seo a ullmhú. Ní dhearna mé/ (dhearnamar) Iniúchadh </t>
  </si>
  <si>
    <t>AINM NA SCOILE ...........................................................................................................</t>
  </si>
  <si>
    <t>PARÓISTE.................................................................. UIMHIR ROLLA: .............................</t>
  </si>
  <si>
    <t>LÍON NA MÚINTEOIRÍ ....................  LÍON NA CRS (SNA): ........................</t>
  </si>
  <si>
    <t xml:space="preserve">Thiomsaigh mé/ (thiomsaíomar) na ráitis airgeadais atá leagtha amach ar leathanaigh 2,3,4,5&amp;6 le haghaidh na </t>
  </si>
  <si>
    <t>FÁLTAIS NA SCOILE</t>
  </si>
  <si>
    <t>Ús faighte</t>
  </si>
  <si>
    <t>Bailiúchain</t>
  </si>
  <si>
    <t>Ioncam éagsúil (déan anailís, cf. lth.6 )</t>
  </si>
  <si>
    <t xml:space="preserve">Fáltais Eile (Sonraigh, le do thoil) </t>
  </si>
  <si>
    <t>IONCAM GHINEARÁLTA</t>
  </si>
  <si>
    <t>Tabhartais</t>
  </si>
  <si>
    <t xml:space="preserve">DEONTAIS LE HAGHAIDH RIACHTANAS AR LEITH   </t>
  </si>
  <si>
    <t>RGST - Béilí Scoile</t>
  </si>
  <si>
    <t>Deontas Éigeandála</t>
  </si>
  <si>
    <t>FÁLTAIS IOMLÁN</t>
  </si>
  <si>
    <t>CAITEACHAS</t>
  </si>
  <si>
    <t xml:space="preserve">Síntiúis </t>
  </si>
  <si>
    <t>Snámh</t>
  </si>
  <si>
    <t>Turais Scoile</t>
  </si>
  <si>
    <t>Costas eile</t>
  </si>
  <si>
    <t>Caiteachas Ghinearálta</t>
  </si>
  <si>
    <t>Caiteachas iomlán</t>
  </si>
  <si>
    <t xml:space="preserve">Anailís ar Deontais le haghaidh Riachtanas ar Leith    </t>
  </si>
  <si>
    <t xml:space="preserve">Riachtanas Speisialta </t>
  </si>
  <si>
    <t>Roinn Oideachais agus Scileanna</t>
  </si>
  <si>
    <t>SCEIDEAL FÁLTAS/DEONTAIS GAN ÍOC</t>
  </si>
  <si>
    <t>RÁITEAS SREABHADH AIRGID</t>
  </si>
  <si>
    <t>Agus Fáltais Iomlán (lth.2)</t>
  </si>
  <si>
    <t>IOMLÁN</t>
  </si>
  <si>
    <t>Níos lú ná Caiteachas (lth.3)</t>
  </si>
  <si>
    <t>ANAILÍS AR CHUNTAIS BHAINC</t>
  </si>
  <si>
    <t>IARMHÉIDEANNA DEIRIDH</t>
  </si>
  <si>
    <t xml:space="preserve">Iarmhéideanna Deiridh - Cuntais Bhainc </t>
  </si>
  <si>
    <t>Ainm Cuntais Reatha</t>
  </si>
  <si>
    <t>Cuntas reatha an Bhoird Bainistíochta</t>
  </si>
  <si>
    <t>Cuntas reatha an Oifig</t>
  </si>
  <si>
    <t>Uimhir</t>
  </si>
  <si>
    <t>FUÍLLEACH CREIDMHEASA</t>
  </si>
  <si>
    <t>RÓTHARRAINGT</t>
  </si>
  <si>
    <t>Cuntais Taisce</t>
  </si>
  <si>
    <t>Cuntais reatha eile:</t>
  </si>
  <si>
    <t>CUNTAIS ACHOMAIR</t>
  </si>
  <si>
    <t>Airgead iomlán</t>
  </si>
  <si>
    <t>Iarmhéid airgid le haghaidh Riachtanas ar Leith</t>
  </si>
  <si>
    <t>Iarmhéid airgid le haghaidh Riachtanas Ginearálta</t>
  </si>
  <si>
    <t>DÉAN CUR SÍOS</t>
  </si>
  <si>
    <t>ANAILÍS AR FÁILTAIS ÉAGSÚLA</t>
  </si>
  <si>
    <t>ANAILÍS AR CAITEACHAS ÉAGSÚIL</t>
  </si>
  <si>
    <t>Táillí ceadúnais le haghaidh úsáide an fhoirgnimh</t>
  </si>
  <si>
    <r>
      <t xml:space="preserve">ANAILÍS AR </t>
    </r>
    <r>
      <rPr>
        <b/>
        <u/>
        <sz val="14"/>
        <color indexed="9"/>
        <rFont val="Calibri"/>
        <family val="2"/>
      </rPr>
      <t>TÁILLÍ CEADÚNAIS LE HAGHAIDH ÚSÁIDE AN FHOIRGNIMH</t>
    </r>
  </si>
  <si>
    <t>Cé aige a bhfuil sé faoi cheadúnas</t>
  </si>
  <si>
    <t>ANAILÍS</t>
  </si>
  <si>
    <t>Scríobh mé (scríobhamar) litir chuig an Bhoird Bhainistíochta ag cur moltaí cuntasaíochta le linn na tréimhse seo</t>
  </si>
  <si>
    <t>faoi bhráid. Seol an litir seo arais leis an Ráiteas le do thoil.</t>
  </si>
  <si>
    <t>SEA</t>
  </si>
  <si>
    <t>NÍ HEA</t>
  </si>
  <si>
    <t>Tá na cistí sna cuntais bhainc níos mó ná na deontais neamhidithe le haghaidh riachtanas ar leith.</t>
  </si>
  <si>
    <t>Barrachas/Easnamh na bhfáltas thar chaiteachas</t>
  </si>
  <si>
    <t xml:space="preserve">Iarmhéideanna Tosaigh Iomlán - Cuntais Bhainc </t>
  </si>
  <si>
    <t>.....................................................</t>
  </si>
  <si>
    <t>.......................................................</t>
  </si>
  <si>
    <t>Sínithe:................................................................... Cuntasóir.                        Dáta: ............................</t>
  </si>
  <si>
    <t>.</t>
  </si>
  <si>
    <t>Seoladh: .....................................................</t>
  </si>
  <si>
    <t>Uimhir Ghutháin: ...........................</t>
  </si>
  <si>
    <t>Deontas do Mhionoibreacha</t>
  </si>
  <si>
    <t>2014/15</t>
  </si>
  <si>
    <t>Íocaíochtaí 2014/2015</t>
  </si>
  <si>
    <t>Fáltais 2014/2015</t>
  </si>
  <si>
    <t>Caiteachas maidir le deontais faoi leith</t>
  </si>
  <si>
    <t>DEN BHORD BAINISTÍOCHTA DON TRÉIMHSE 1 MEÁN FÓMHAIR 2014 GO 31 LÚNASA 2016</t>
  </si>
  <si>
    <t xml:space="preserve">a ullmhú don scoil seo le haghaidh na bliana dár chríóch 31 Lúnasa 2016. Ní ball/(baill) de Bhord Bainistíochta </t>
  </si>
  <si>
    <t>LÍON NA NDALTAÍ (M. Fómh 2015) .............</t>
  </si>
  <si>
    <t xml:space="preserve">bliana dár chríoch 31 Lúnasa 2016 ó thaifid chuntaiste na scoile. Fuair mé/ (fuaireamar) gach faisnéis agus </t>
  </si>
  <si>
    <t>Nollaig 2015</t>
  </si>
  <si>
    <t>Meitheamh2016</t>
  </si>
  <si>
    <t>2015/16</t>
  </si>
  <si>
    <t>Deontais Gan Íoc 1 Meán Fómhair 2015</t>
  </si>
  <si>
    <t>Deontais Fhaighte 2015/2016</t>
  </si>
  <si>
    <t>Íocaíochtaí 2015/2016</t>
  </si>
  <si>
    <t>Deontais Neamhídithe roimh 31/08/2016</t>
  </si>
  <si>
    <t>1 M.Fómhair 2014 go 31 Lúnasa 2016</t>
  </si>
  <si>
    <t>Faighte, an Bhliain dár chríoch, 31/8/2016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</si>
</sst>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6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b/>
      <sz val="7"/>
      <name val="Arial"/>
      <family val="2"/>
    </font>
    <font>
      <b/>
      <u/>
      <sz val="14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i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Arial"/>
      <family val="2"/>
    </font>
    <font>
      <b/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0" fillId="0" borderId="2" xfId="0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Alignment="1"/>
    <xf numFmtId="0" fontId="9" fillId="0" borderId="0" xfId="0" applyFont="1" applyProtection="1">
      <protection locked="0"/>
    </xf>
    <xf numFmtId="0" fontId="11" fillId="0" borderId="0" xfId="0" applyFont="1"/>
    <xf numFmtId="0" fontId="11" fillId="0" borderId="0" xfId="0" applyFont="1" applyAlignment="1">
      <alignment wrapText="1"/>
    </xf>
    <xf numFmtId="0" fontId="2" fillId="0" borderId="0" xfId="0" quotePrefix="1" applyFont="1" applyFill="1" applyBorder="1"/>
    <xf numFmtId="0" fontId="0" fillId="2" borderId="0" xfId="0" applyFill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2" fillId="0" borderId="0" xfId="0" applyFont="1"/>
    <xf numFmtId="0" fontId="5" fillId="0" borderId="3" xfId="0" applyFont="1" applyBorder="1"/>
    <xf numFmtId="0" fontId="5" fillId="0" borderId="0" xfId="0" applyFont="1" applyBorder="1"/>
    <xf numFmtId="0" fontId="7" fillId="0" borderId="0" xfId="0" applyFont="1" applyBorder="1"/>
    <xf numFmtId="0" fontId="0" fillId="0" borderId="1" xfId="0" applyBorder="1"/>
    <xf numFmtId="0" fontId="0" fillId="0" borderId="8" xfId="0" applyBorder="1"/>
    <xf numFmtId="0" fontId="2" fillId="0" borderId="9" xfId="0" applyFont="1" applyFill="1" applyBorder="1"/>
    <xf numFmtId="0" fontId="0" fillId="0" borderId="9" xfId="0" applyFill="1" applyBorder="1"/>
    <xf numFmtId="0" fontId="0" fillId="0" borderId="10" xfId="0" applyFill="1" applyBorder="1"/>
    <xf numFmtId="1" fontId="3" fillId="2" borderId="1" xfId="0" applyNumberFormat="1" applyFont="1" applyFill="1" applyBorder="1"/>
    <xf numFmtId="0" fontId="2" fillId="0" borderId="11" xfId="0" applyFont="1" applyFill="1" applyBorder="1"/>
    <xf numFmtId="0" fontId="0" fillId="0" borderId="11" xfId="0" applyFill="1" applyBorder="1"/>
    <xf numFmtId="0" fontId="3" fillId="0" borderId="11" xfId="0" applyFont="1" applyFill="1" applyBorder="1"/>
    <xf numFmtId="0" fontId="0" fillId="0" borderId="12" xfId="0" applyFill="1" applyBorder="1"/>
    <xf numFmtId="0" fontId="11" fillId="0" borderId="0" xfId="0" applyFont="1" applyFill="1"/>
    <xf numFmtId="0" fontId="6" fillId="0" borderId="11" xfId="0" applyFont="1" applyFill="1" applyBorder="1"/>
    <xf numFmtId="17" fontId="2" fillId="0" borderId="11" xfId="0" quotePrefix="1" applyNumberFormat="1" applyFont="1" applyFill="1" applyBorder="1"/>
    <xf numFmtId="0" fontId="2" fillId="0" borderId="11" xfId="0" quotePrefix="1" applyFont="1" applyFill="1" applyBorder="1"/>
    <xf numFmtId="0" fontId="2" fillId="0" borderId="12" xfId="0" applyFont="1" applyFill="1" applyBorder="1" applyAlignment="1">
      <alignment horizontal="right"/>
    </xf>
    <xf numFmtId="0" fontId="21" fillId="4" borderId="13" xfId="0" applyFont="1" applyFill="1" applyBorder="1" applyAlignment="1">
      <alignment horizontal="left"/>
    </xf>
    <xf numFmtId="0" fontId="21" fillId="4" borderId="9" xfId="0" applyFont="1" applyFill="1" applyBorder="1" applyAlignment="1">
      <alignment horizontal="left"/>
    </xf>
    <xf numFmtId="0" fontId="21" fillId="4" borderId="9" xfId="0" applyFont="1" applyFill="1" applyBorder="1"/>
    <xf numFmtId="0" fontId="21" fillId="4" borderId="10" xfId="0" applyFont="1" applyFill="1" applyBorder="1"/>
    <xf numFmtId="0" fontId="22" fillId="4" borderId="3" xfId="0" applyFont="1" applyFill="1" applyBorder="1"/>
    <xf numFmtId="0" fontId="22" fillId="4" borderId="0" xfId="0" applyFont="1" applyFill="1" applyBorder="1"/>
    <xf numFmtId="0" fontId="22" fillId="4" borderId="4" xfId="0" applyFont="1" applyFill="1" applyBorder="1"/>
    <xf numFmtId="0" fontId="23" fillId="4" borderId="13" xfId="0" applyFont="1" applyFill="1" applyBorder="1"/>
    <xf numFmtId="0" fontId="13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5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0" xfId="0" applyFont="1" applyBorder="1"/>
    <xf numFmtId="0" fontId="1" fillId="0" borderId="1" xfId="0" applyFont="1" applyBorder="1" applyProtection="1">
      <protection locked="0"/>
    </xf>
    <xf numFmtId="0" fontId="1" fillId="0" borderId="0" xfId="0" quotePrefix="1" applyFont="1"/>
    <xf numFmtId="0" fontId="1" fillId="0" borderId="11" xfId="0" applyFont="1" applyFill="1" applyBorder="1"/>
    <xf numFmtId="0" fontId="1" fillId="0" borderId="14" xfId="0" applyFont="1" applyFill="1" applyBorder="1"/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3" xfId="0" applyFont="1" applyBorder="1"/>
    <xf numFmtId="0" fontId="25" fillId="0" borderId="0" xfId="0" applyFont="1" applyBorder="1"/>
    <xf numFmtId="0" fontId="25" fillId="0" borderId="4" xfId="0" applyFont="1" applyBorder="1"/>
    <xf numFmtId="0" fontId="25" fillId="0" borderId="0" xfId="0" applyFont="1"/>
    <xf numFmtId="0" fontId="19" fillId="4" borderId="0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27" fillId="0" borderId="16" xfId="0" applyFont="1" applyBorder="1"/>
    <xf numFmtId="0" fontId="28" fillId="0" borderId="1" xfId="0" applyFont="1" applyBorder="1"/>
    <xf numFmtId="0" fontId="28" fillId="0" borderId="17" xfId="0" applyFont="1" applyBorder="1"/>
    <xf numFmtId="0" fontId="29" fillId="0" borderId="16" xfId="0" applyFont="1" applyBorder="1"/>
    <xf numFmtId="17" fontId="0" fillId="0" borderId="1" xfId="0" applyNumberFormat="1" applyBorder="1" applyAlignment="1">
      <alignment horizontal="left"/>
    </xf>
    <xf numFmtId="0" fontId="20" fillId="0" borderId="16" xfId="0" applyFont="1" applyBorder="1"/>
    <xf numFmtId="0" fontId="30" fillId="0" borderId="1" xfId="0" applyFont="1" applyBorder="1"/>
    <xf numFmtId="0" fontId="31" fillId="0" borderId="1" xfId="0" applyFont="1" applyBorder="1"/>
    <xf numFmtId="0" fontId="31" fillId="0" borderId="17" xfId="0" applyFont="1" applyBorder="1"/>
    <xf numFmtId="0" fontId="1" fillId="0" borderId="16" xfId="0" applyFont="1" applyBorder="1" applyAlignment="1" applyProtection="1">
      <alignment wrapText="1"/>
      <protection locked="0"/>
    </xf>
    <xf numFmtId="0" fontId="0" fillId="0" borderId="18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0" fillId="0" borderId="19" xfId="0" applyBorder="1"/>
    <xf numFmtId="0" fontId="20" fillId="0" borderId="18" xfId="0" applyFont="1" applyBorder="1"/>
    <xf numFmtId="0" fontId="0" fillId="6" borderId="18" xfId="0" applyFill="1" applyBorder="1" applyAlignment="1">
      <alignment horizontal="center"/>
    </xf>
    <xf numFmtId="0" fontId="32" fillId="0" borderId="16" xfId="0" applyFont="1" applyBorder="1"/>
    <xf numFmtId="0" fontId="1" fillId="0" borderId="16" xfId="0" applyFont="1" applyBorder="1"/>
    <xf numFmtId="17" fontId="1" fillId="0" borderId="1" xfId="0" applyNumberFormat="1" applyFont="1" applyBorder="1"/>
    <xf numFmtId="1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3" fillId="0" borderId="1" xfId="0" applyFont="1" applyBorder="1"/>
    <xf numFmtId="0" fontId="17" fillId="0" borderId="20" xfId="0" applyFont="1" applyBorder="1"/>
    <xf numFmtId="0" fontId="34" fillId="0" borderId="16" xfId="0" applyFont="1" applyBorder="1"/>
    <xf numFmtId="0" fontId="1" fillId="0" borderId="18" xfId="0" applyFont="1" applyBorder="1"/>
    <xf numFmtId="0" fontId="0" fillId="4" borderId="1" xfId="0" applyFont="1" applyFill="1" applyBorder="1" applyAlignment="1">
      <alignment horizontal="center"/>
    </xf>
    <xf numFmtId="0" fontId="19" fillId="4" borderId="0" xfId="0" applyFont="1" applyFill="1"/>
    <xf numFmtId="0" fontId="26" fillId="4" borderId="0" xfId="0" applyFont="1" applyFill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1" xfId="0" applyBorder="1"/>
    <xf numFmtId="0" fontId="28" fillId="0" borderId="1" xfId="0" applyFont="1" applyBorder="1" applyAlignment="1">
      <alignment horizontal="center"/>
    </xf>
    <xf numFmtId="0" fontId="30" fillId="0" borderId="0" xfId="0" applyFont="1"/>
    <xf numFmtId="0" fontId="30" fillId="0" borderId="1" xfId="0" applyFont="1" applyBorder="1" applyAlignment="1">
      <alignment horizontal="center"/>
    </xf>
    <xf numFmtId="0" fontId="0" fillId="0" borderId="1" xfId="0" applyFont="1" applyBorder="1"/>
    <xf numFmtId="0" fontId="35" fillId="0" borderId="16" xfId="0" applyFont="1" applyBorder="1"/>
    <xf numFmtId="0" fontId="35" fillId="0" borderId="1" xfId="0" applyFont="1" applyBorder="1"/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22" xfId="0" applyFont="1" applyBorder="1"/>
    <xf numFmtId="0" fontId="36" fillId="0" borderId="22" xfId="0" applyFont="1" applyBorder="1" applyAlignment="1">
      <alignment wrapText="1"/>
    </xf>
    <xf numFmtId="0" fontId="36" fillId="0" borderId="22" xfId="0" applyFont="1" applyBorder="1"/>
    <xf numFmtId="0" fontId="36" fillId="0" borderId="22" xfId="0" applyFont="1" applyFill="1" applyBorder="1"/>
    <xf numFmtId="0" fontId="0" fillId="0" borderId="1" xfId="0" applyFont="1" applyBorder="1" applyAlignment="1">
      <alignment horizontal="left"/>
    </xf>
    <xf numFmtId="0" fontId="0" fillId="3" borderId="13" xfId="0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7" fillId="4" borderId="1" xfId="0" applyFont="1" applyFill="1" applyBorder="1"/>
    <xf numFmtId="0" fontId="38" fillId="4" borderId="1" xfId="0" applyFont="1" applyFill="1" applyBorder="1"/>
    <xf numFmtId="0" fontId="39" fillId="0" borderId="1" xfId="0" applyFont="1" applyBorder="1"/>
    <xf numFmtId="0" fontId="40" fillId="0" borderId="1" xfId="0" applyFont="1" applyBorder="1" applyAlignment="1">
      <alignment horizontal="center"/>
    </xf>
    <xf numFmtId="0" fontId="20" fillId="0" borderId="1" xfId="0" applyFont="1" applyBorder="1"/>
    <xf numFmtId="3" fontId="0" fillId="0" borderId="1" xfId="0" applyNumberFormat="1" applyBorder="1" applyAlignment="1">
      <alignment horizontal="center"/>
    </xf>
    <xf numFmtId="0" fontId="20" fillId="0" borderId="1" xfId="0" applyFont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3" fontId="0" fillId="0" borderId="1" xfId="0" applyNumberFormat="1" applyBorder="1"/>
    <xf numFmtId="3" fontId="0" fillId="8" borderId="1" xfId="0" applyNumberFormat="1" applyFill="1" applyBorder="1" applyAlignment="1">
      <alignment horizontal="center"/>
    </xf>
    <xf numFmtId="3" fontId="20" fillId="9" borderId="23" xfId="0" applyNumberFormat="1" applyFont="1" applyFill="1" applyBorder="1" applyAlignment="1">
      <alignment horizontal="center"/>
    </xf>
    <xf numFmtId="3" fontId="0" fillId="0" borderId="8" xfId="0" applyNumberFormat="1" applyBorder="1"/>
    <xf numFmtId="0" fontId="27" fillId="0" borderId="1" xfId="0" applyFont="1" applyBorder="1"/>
    <xf numFmtId="3" fontId="27" fillId="0" borderId="1" xfId="0" applyNumberFormat="1" applyFont="1" applyBorder="1"/>
    <xf numFmtId="3" fontId="20" fillId="0" borderId="1" xfId="0" applyNumberFormat="1" applyFont="1" applyBorder="1"/>
    <xf numFmtId="3" fontId="20" fillId="9" borderId="23" xfId="0" applyNumberFormat="1" applyFont="1" applyFill="1" applyBorder="1"/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41" fillId="4" borderId="0" xfId="0" applyFont="1" applyFill="1" applyBorder="1" applyAlignment="1">
      <alignment horizontal="left"/>
    </xf>
    <xf numFmtId="0" fontId="30" fillId="4" borderId="0" xfId="0" applyFont="1" applyFill="1" applyAlignment="1">
      <alignment horizontal="center"/>
    </xf>
    <xf numFmtId="0" fontId="41" fillId="4" borderId="0" xfId="0" applyFont="1" applyFill="1"/>
    <xf numFmtId="0" fontId="37" fillId="4" borderId="0" xfId="0" applyFont="1" applyFill="1"/>
    <xf numFmtId="164" fontId="3" fillId="0" borderId="9" xfId="1" applyNumberFormat="1" applyFont="1" applyFill="1" applyBorder="1" applyAlignment="1" applyProtection="1">
      <alignment horizontal="right" wrapText="1"/>
      <protection locked="0"/>
    </xf>
    <xf numFmtId="0" fontId="41" fillId="4" borderId="13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4" borderId="0" xfId="0" applyFill="1"/>
    <xf numFmtId="0" fontId="23" fillId="4" borderId="0" xfId="0" applyFont="1" applyFill="1"/>
    <xf numFmtId="0" fontId="26" fillId="4" borderId="0" xfId="0" applyFont="1" applyFill="1"/>
    <xf numFmtId="0" fontId="42" fillId="0" borderId="16" xfId="0" applyFont="1" applyFill="1" applyBorder="1" applyAlignment="1"/>
    <xf numFmtId="0" fontId="43" fillId="0" borderId="1" xfId="0" applyFont="1" applyBorder="1" applyAlignment="1"/>
    <xf numFmtId="0" fontId="0" fillId="0" borderId="0" xfId="0" applyFont="1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3" fontId="18" fillId="9" borderId="1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7" xfId="0" applyNumberFormat="1" applyBorder="1"/>
    <xf numFmtId="3" fontId="0" fillId="0" borderId="15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1" fontId="0" fillId="9" borderId="1" xfId="0" applyNumberFormat="1" applyFill="1" applyBorder="1"/>
    <xf numFmtId="3" fontId="0" fillId="9" borderId="1" xfId="0" applyNumberFormat="1" applyFill="1" applyBorder="1"/>
    <xf numFmtId="1" fontId="0" fillId="0" borderId="1" xfId="0" applyNumberFormat="1" applyBorder="1" applyAlignment="1">
      <alignment horizontal="center"/>
    </xf>
    <xf numFmtId="1" fontId="33" fillId="0" borderId="1" xfId="0" applyNumberFormat="1" applyFont="1" applyBorder="1"/>
    <xf numFmtId="1" fontId="0" fillId="0" borderId="1" xfId="0" applyNumberFormat="1" applyBorder="1"/>
    <xf numFmtId="1" fontId="31" fillId="0" borderId="1" xfId="0" applyNumberFormat="1" applyFont="1" applyBorder="1"/>
    <xf numFmtId="1" fontId="0" fillId="0" borderId="15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10" borderId="23" xfId="0" applyNumberForma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3" fontId="30" fillId="0" borderId="1" xfId="0" applyNumberFormat="1" applyFont="1" applyBorder="1" applyAlignment="1">
      <alignment horizontal="center"/>
    </xf>
    <xf numFmtId="3" fontId="31" fillId="0" borderId="1" xfId="0" applyNumberFormat="1" applyFont="1" applyBorder="1"/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3" fontId="24" fillId="0" borderId="1" xfId="0" applyNumberFormat="1" applyFont="1" applyBorder="1" applyAlignment="1">
      <alignment horizontal="center"/>
    </xf>
    <xf numFmtId="165" fontId="44" fillId="0" borderId="1" xfId="1" applyNumberFormat="1" applyFont="1" applyFill="1" applyBorder="1" applyAlignment="1" applyProtection="1">
      <alignment horizontal="right" wrapText="1"/>
      <protection locked="0"/>
    </xf>
    <xf numFmtId="165" fontId="2" fillId="0" borderId="1" xfId="1" applyNumberFormat="1" applyFont="1" applyFill="1" applyBorder="1" applyAlignment="1" applyProtection="1">
      <alignment horizontal="right" wrapText="1"/>
      <protection locked="0"/>
    </xf>
    <xf numFmtId="165" fontId="2" fillId="0" borderId="1" xfId="1" applyNumberFormat="1" applyFont="1" applyFill="1" applyBorder="1" applyAlignment="1" applyProtection="1">
      <alignment horizontal="right" wrapText="1"/>
    </xf>
    <xf numFmtId="165" fontId="2" fillId="0" borderId="1" xfId="1" applyNumberFormat="1" applyFont="1" applyFill="1" applyBorder="1" applyAlignment="1" applyProtection="1">
      <alignment horizontal="right"/>
      <protection locked="0"/>
    </xf>
    <xf numFmtId="165" fontId="44" fillId="0" borderId="1" xfId="1" applyNumberFormat="1" applyFont="1" applyFill="1" applyBorder="1" applyAlignment="1" applyProtection="1">
      <alignment horizontal="right"/>
      <protection locked="0"/>
    </xf>
    <xf numFmtId="165" fontId="2" fillId="2" borderId="1" xfId="1" applyNumberFormat="1" applyFont="1" applyFill="1" applyBorder="1" applyAlignment="1" applyProtection="1">
      <alignment horizontal="right"/>
    </xf>
    <xf numFmtId="165" fontId="2" fillId="0" borderId="1" xfId="1" applyNumberFormat="1" applyFont="1" applyFill="1" applyBorder="1" applyAlignment="1" applyProtection="1">
      <alignment horizontal="right"/>
    </xf>
    <xf numFmtId="165" fontId="44" fillId="2" borderId="1" xfId="1" applyNumberFormat="1" applyFont="1" applyFill="1" applyBorder="1" applyAlignment="1" applyProtection="1">
      <alignment horizontal="right"/>
    </xf>
    <xf numFmtId="165" fontId="25" fillId="2" borderId="1" xfId="1" applyNumberFormat="1" applyFont="1" applyFill="1" applyBorder="1" applyProtection="1">
      <protection locked="0"/>
    </xf>
    <xf numFmtId="165" fontId="1" fillId="2" borderId="1" xfId="1" applyNumberFormat="1" applyFont="1" applyFill="1" applyBorder="1" applyProtection="1">
      <protection locked="0"/>
    </xf>
    <xf numFmtId="165" fontId="1" fillId="0" borderId="1" xfId="1" applyNumberFormat="1" applyFont="1" applyFill="1" applyBorder="1" applyProtection="1">
      <protection locked="0"/>
    </xf>
    <xf numFmtId="165" fontId="25" fillId="0" borderId="1" xfId="1" applyNumberFormat="1" applyFon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165" fontId="16" fillId="6" borderId="2" xfId="1" applyNumberFormat="1" applyFont="1" applyFill="1" applyBorder="1" applyProtection="1">
      <protection locked="0"/>
    </xf>
    <xf numFmtId="165" fontId="16" fillId="10" borderId="2" xfId="1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3" fontId="4" fillId="0" borderId="14" xfId="0" applyNumberFormat="1" applyFont="1" applyFill="1" applyBorder="1"/>
    <xf numFmtId="3" fontId="3" fillId="0" borderId="14" xfId="0" applyNumberFormat="1" applyFont="1" applyFill="1" applyBorder="1"/>
    <xf numFmtId="3" fontId="0" fillId="0" borderId="14" xfId="0" applyNumberFormat="1" applyFill="1" applyBorder="1"/>
    <xf numFmtId="3" fontId="0" fillId="0" borderId="25" xfId="0" applyNumberFormat="1" applyFill="1" applyBorder="1"/>
    <xf numFmtId="165" fontId="2" fillId="0" borderId="1" xfId="1" applyNumberFormat="1" applyFont="1" applyFill="1" applyBorder="1" applyAlignment="1" applyProtection="1">
      <alignment wrapText="1"/>
      <protection locked="0"/>
    </xf>
    <xf numFmtId="3" fontId="18" fillId="11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19" xfId="0" applyNumberFormat="1" applyBorder="1" applyAlignment="1">
      <alignment horizontal="center"/>
    </xf>
    <xf numFmtId="0" fontId="1" fillId="0" borderId="16" xfId="0" applyFont="1" applyFill="1" applyBorder="1" applyProtection="1">
      <protection locked="0"/>
    </xf>
    <xf numFmtId="0" fontId="0" fillId="0" borderId="16" xfId="0" applyFont="1" applyBorder="1" applyAlignment="1">
      <alignment horizontal="center"/>
    </xf>
    <xf numFmtId="0" fontId="45" fillId="0" borderId="16" xfId="0" applyFont="1" applyBorder="1"/>
    <xf numFmtId="0" fontId="10" fillId="3" borderId="9" xfId="0" applyFont="1" applyFill="1" applyBorder="1" applyAlignment="1" applyProtection="1">
      <alignment horizontal="lef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417195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8140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3"/>
  <sheetViews>
    <sheetView tabSelected="1" zoomScale="120" zoomScaleNormal="120" workbookViewId="0">
      <selection activeCell="C23" sqref="C23"/>
    </sheetView>
  </sheetViews>
  <sheetFormatPr defaultRowHeight="12.75"/>
  <cols>
    <col min="10" max="10" width="11.28515625" customWidth="1"/>
  </cols>
  <sheetData>
    <row r="1" spans="1:10" s="24" customFormat="1" ht="20.25">
      <c r="A1" s="43"/>
      <c r="B1" s="44"/>
      <c r="C1" s="44" t="s">
        <v>4</v>
      </c>
      <c r="D1" s="44"/>
      <c r="E1" s="44"/>
      <c r="F1" s="45"/>
      <c r="G1" s="45"/>
      <c r="H1" s="45"/>
      <c r="I1" s="45"/>
      <c r="J1" s="46"/>
    </row>
    <row r="2" spans="1:10">
      <c r="A2" s="47"/>
      <c r="B2" s="48" t="s">
        <v>142</v>
      </c>
      <c r="C2" s="48"/>
      <c r="D2" s="48"/>
      <c r="E2" s="48"/>
      <c r="F2" s="48"/>
      <c r="G2" s="48"/>
      <c r="H2" s="48"/>
      <c r="I2" s="48"/>
      <c r="J2" s="49"/>
    </row>
    <row r="3" spans="1:10">
      <c r="A3" s="19"/>
      <c r="B3" s="3"/>
      <c r="C3" s="3"/>
      <c r="D3" s="3"/>
      <c r="E3" s="3"/>
      <c r="F3" s="3"/>
      <c r="G3" s="3"/>
      <c r="H3" s="3"/>
      <c r="I3" s="3"/>
      <c r="J3" s="20"/>
    </row>
    <row r="4" spans="1:10">
      <c r="A4" s="56" t="s">
        <v>72</v>
      </c>
      <c r="B4" s="3"/>
      <c r="C4" s="3"/>
      <c r="D4" s="3"/>
      <c r="E4" s="3"/>
      <c r="F4" s="3"/>
      <c r="G4" s="3"/>
      <c r="H4" s="26"/>
      <c r="I4" s="3"/>
      <c r="J4" s="20"/>
    </row>
    <row r="5" spans="1:10">
      <c r="A5" s="19"/>
      <c r="B5" s="3"/>
      <c r="C5" s="3"/>
      <c r="D5" s="3"/>
      <c r="E5" s="3"/>
      <c r="F5" s="3"/>
      <c r="G5" s="3"/>
      <c r="H5" s="3"/>
      <c r="I5" s="3"/>
      <c r="J5" s="20"/>
    </row>
    <row r="6" spans="1:10">
      <c r="A6" s="56" t="s">
        <v>73</v>
      </c>
      <c r="B6" s="3"/>
      <c r="C6" s="3"/>
      <c r="D6" s="3"/>
      <c r="E6" s="3"/>
      <c r="F6" s="3"/>
      <c r="G6" s="3"/>
      <c r="H6" s="3"/>
      <c r="I6" s="3"/>
      <c r="J6" s="20"/>
    </row>
    <row r="7" spans="1:10">
      <c r="A7" s="19"/>
      <c r="B7" s="3"/>
      <c r="C7" s="3"/>
      <c r="D7" s="3"/>
      <c r="E7" s="3"/>
      <c r="F7" s="3"/>
      <c r="G7" s="3"/>
      <c r="H7" s="3"/>
      <c r="I7" s="3"/>
      <c r="J7" s="20"/>
    </row>
    <row r="8" spans="1:10">
      <c r="A8" s="19" t="s">
        <v>74</v>
      </c>
      <c r="B8" s="3"/>
      <c r="C8" s="3"/>
      <c r="D8" s="3"/>
      <c r="E8" s="3"/>
      <c r="F8" s="3"/>
      <c r="G8" s="3" t="s">
        <v>144</v>
      </c>
      <c r="H8" s="3"/>
      <c r="I8" s="3"/>
      <c r="J8" s="20"/>
    </row>
    <row r="9" spans="1:10" ht="13.5" thickBot="1">
      <c r="A9" s="21"/>
      <c r="B9" s="22"/>
      <c r="C9" s="22"/>
      <c r="D9" s="22"/>
      <c r="E9" s="22"/>
      <c r="F9" s="22"/>
      <c r="G9" s="22"/>
      <c r="H9" s="22"/>
      <c r="I9" s="22"/>
      <c r="J9" s="23"/>
    </row>
    <row r="11" spans="1:10">
      <c r="A11" s="19"/>
      <c r="B11" s="3"/>
      <c r="C11" s="3"/>
      <c r="D11" s="27" t="s">
        <v>5</v>
      </c>
      <c r="E11" s="3"/>
      <c r="F11" s="3"/>
      <c r="G11" s="3"/>
      <c r="H11" s="3"/>
      <c r="I11" s="3"/>
      <c r="J11" s="20"/>
    </row>
    <row r="12" spans="1:10">
      <c r="A12" s="19"/>
      <c r="B12" s="3"/>
      <c r="C12" s="3"/>
      <c r="D12" s="3"/>
      <c r="E12" s="3"/>
      <c r="F12" s="3"/>
      <c r="G12" s="3"/>
      <c r="H12" s="3"/>
      <c r="I12" s="3"/>
      <c r="J12" s="20"/>
    </row>
    <row r="13" spans="1:10">
      <c r="A13" s="56" t="s">
        <v>55</v>
      </c>
      <c r="B13" s="3"/>
      <c r="C13" s="3"/>
      <c r="D13" s="3"/>
      <c r="E13" s="3"/>
      <c r="F13" s="3"/>
      <c r="G13" s="3"/>
      <c r="H13" s="3"/>
      <c r="I13" s="3"/>
      <c r="J13" s="20"/>
    </row>
    <row r="14" spans="1:10">
      <c r="A14" s="19"/>
      <c r="B14" s="3"/>
      <c r="C14" s="3"/>
      <c r="D14" s="3"/>
      <c r="E14" s="3"/>
      <c r="F14" s="3"/>
      <c r="G14" s="3"/>
      <c r="H14" s="3"/>
      <c r="I14" s="3"/>
      <c r="J14" s="20"/>
    </row>
    <row r="15" spans="1:10">
      <c r="A15" s="19" t="s">
        <v>56</v>
      </c>
      <c r="B15" s="3"/>
      <c r="C15" s="3"/>
      <c r="D15" s="3"/>
      <c r="E15" s="3"/>
      <c r="F15" s="3"/>
      <c r="G15" s="3"/>
      <c r="H15" s="3"/>
      <c r="I15" s="3"/>
      <c r="J15" s="20"/>
    </row>
    <row r="16" spans="1:10">
      <c r="A16" s="19" t="s">
        <v>143</v>
      </c>
      <c r="B16" s="3"/>
      <c r="C16" s="3"/>
      <c r="D16" s="3"/>
      <c r="E16" s="3"/>
      <c r="F16" s="3"/>
      <c r="G16" s="3"/>
      <c r="H16" s="3"/>
      <c r="I16" s="3"/>
      <c r="J16" s="20"/>
    </row>
    <row r="17" spans="1:10">
      <c r="A17" s="19" t="s">
        <v>57</v>
      </c>
      <c r="B17" s="3"/>
      <c r="C17" s="3"/>
      <c r="D17" s="3"/>
      <c r="E17" s="3"/>
      <c r="F17" s="3"/>
      <c r="G17" s="3"/>
      <c r="H17" s="3"/>
      <c r="I17" s="3"/>
      <c r="J17" s="20"/>
    </row>
    <row r="18" spans="1:10">
      <c r="A18" s="19" t="s">
        <v>6</v>
      </c>
      <c r="B18" s="3"/>
      <c r="C18" s="3"/>
      <c r="D18" s="3"/>
      <c r="E18" s="3"/>
      <c r="F18" s="3"/>
      <c r="G18" s="3"/>
      <c r="H18" s="3"/>
      <c r="I18" s="3"/>
      <c r="J18" s="20"/>
    </row>
    <row r="19" spans="1:10">
      <c r="A19" s="19"/>
      <c r="B19" s="3"/>
      <c r="C19" s="3"/>
      <c r="D19" s="3"/>
      <c r="E19" s="3"/>
      <c r="F19" s="3"/>
      <c r="G19" s="3"/>
      <c r="H19" s="3"/>
      <c r="I19" s="3"/>
      <c r="J19" s="20"/>
    </row>
    <row r="20" spans="1:10">
      <c r="A20" s="19" t="s">
        <v>75</v>
      </c>
      <c r="B20" s="3"/>
      <c r="C20" s="3"/>
      <c r="D20" s="3"/>
      <c r="E20" s="3"/>
      <c r="F20" s="3"/>
      <c r="G20" s="3"/>
      <c r="H20" s="3"/>
      <c r="I20" s="3"/>
      <c r="J20" s="20"/>
    </row>
    <row r="21" spans="1:10">
      <c r="A21" s="19" t="s">
        <v>145</v>
      </c>
      <c r="B21" s="3"/>
      <c r="C21" s="3"/>
      <c r="D21" s="3"/>
      <c r="E21" s="3"/>
      <c r="F21" s="3"/>
      <c r="G21" s="3"/>
      <c r="H21" s="3"/>
      <c r="I21" s="3"/>
      <c r="J21" s="20"/>
    </row>
    <row r="22" spans="1:10">
      <c r="A22" s="19" t="s">
        <v>71</v>
      </c>
      <c r="B22" s="3"/>
      <c r="C22" s="3"/>
      <c r="D22" s="3"/>
      <c r="E22" s="3"/>
      <c r="F22" s="3"/>
      <c r="G22" s="3"/>
      <c r="H22" s="3"/>
      <c r="I22" s="3"/>
      <c r="J22" s="20"/>
    </row>
    <row r="23" spans="1:10">
      <c r="A23" s="19" t="s">
        <v>58</v>
      </c>
      <c r="B23" s="3"/>
      <c r="C23" s="3"/>
      <c r="D23" s="3"/>
      <c r="E23" s="3"/>
      <c r="F23" s="3"/>
      <c r="G23" s="3"/>
      <c r="H23" s="3"/>
      <c r="I23" s="3"/>
      <c r="J23" s="20"/>
    </row>
    <row r="24" spans="1:10">
      <c r="A24" s="19" t="s">
        <v>59</v>
      </c>
      <c r="B24" s="3"/>
      <c r="C24" s="3"/>
      <c r="D24" s="3"/>
      <c r="E24" s="3"/>
      <c r="F24" s="3"/>
      <c r="G24" s="3"/>
      <c r="H24" s="3"/>
      <c r="I24" s="3"/>
      <c r="J24" s="20"/>
    </row>
    <row r="25" spans="1:10">
      <c r="A25" s="19"/>
      <c r="B25" s="3"/>
      <c r="C25" s="3"/>
      <c r="D25" s="3"/>
      <c r="E25" s="3"/>
      <c r="F25" s="3"/>
      <c r="G25" s="3"/>
      <c r="H25" s="3"/>
      <c r="I25" s="3"/>
      <c r="J25" s="20"/>
    </row>
    <row r="26" spans="1:10">
      <c r="A26" s="19" t="s">
        <v>7</v>
      </c>
      <c r="B26" s="3"/>
      <c r="C26" s="3"/>
      <c r="D26" s="3"/>
      <c r="E26" s="3"/>
      <c r="F26" s="3"/>
      <c r="G26" s="3"/>
      <c r="H26" s="3"/>
      <c r="I26" s="3"/>
      <c r="J26" s="20"/>
    </row>
    <row r="27" spans="1:10">
      <c r="A27" s="19" t="s">
        <v>8</v>
      </c>
      <c r="B27" s="3"/>
      <c r="C27" s="3"/>
      <c r="D27" s="3"/>
      <c r="E27" s="3"/>
      <c r="F27" s="3"/>
      <c r="G27" s="3"/>
      <c r="H27" s="3"/>
      <c r="I27" s="3"/>
      <c r="J27" s="20"/>
    </row>
    <row r="28" spans="1:10">
      <c r="A28" s="19" t="s">
        <v>9</v>
      </c>
      <c r="B28" s="3"/>
      <c r="C28" s="3"/>
      <c r="D28" s="3"/>
      <c r="E28" s="3"/>
      <c r="F28" s="3"/>
      <c r="G28" s="3"/>
      <c r="H28" s="3"/>
      <c r="I28" s="3"/>
      <c r="J28" s="20"/>
    </row>
    <row r="29" spans="1:10">
      <c r="A29" s="19"/>
      <c r="B29" s="3"/>
      <c r="C29" s="3"/>
      <c r="D29" s="3"/>
      <c r="E29" s="3"/>
      <c r="F29" s="3"/>
      <c r="G29" s="3"/>
      <c r="H29" s="3"/>
      <c r="I29" s="3"/>
      <c r="J29" s="20"/>
    </row>
    <row r="30" spans="1:10" s="176" customFormat="1">
      <c r="A30" s="173" t="s">
        <v>124</v>
      </c>
      <c r="B30" s="174"/>
      <c r="C30" s="174"/>
      <c r="D30" s="174"/>
      <c r="E30" s="174"/>
      <c r="F30" s="174"/>
      <c r="G30" s="174"/>
      <c r="H30" s="174"/>
      <c r="I30" s="174"/>
      <c r="J30" s="175"/>
    </row>
    <row r="31" spans="1:10" s="176" customFormat="1">
      <c r="A31" s="173" t="s">
        <v>125</v>
      </c>
      <c r="B31" s="174"/>
      <c r="C31" s="174"/>
      <c r="D31" s="174"/>
      <c r="E31" s="174"/>
      <c r="F31" s="174"/>
      <c r="G31" s="174"/>
      <c r="H31" s="174"/>
      <c r="I31" s="174"/>
      <c r="J31" s="175"/>
    </row>
    <row r="32" spans="1:10" s="70" customFormat="1">
      <c r="A32" s="67"/>
      <c r="B32" s="68"/>
      <c r="C32" s="68"/>
      <c r="D32" s="68"/>
      <c r="E32" s="68"/>
      <c r="F32" s="68"/>
      <c r="G32" s="68"/>
      <c r="H32" s="68"/>
      <c r="I32" s="68"/>
      <c r="J32" s="69"/>
    </row>
    <row r="33" spans="1:10" s="176" customFormat="1">
      <c r="A33" s="173" t="s">
        <v>126</v>
      </c>
      <c r="B33" s="177"/>
      <c r="C33" s="174"/>
      <c r="D33" s="174" t="s">
        <v>127</v>
      </c>
      <c r="E33" s="177"/>
      <c r="F33" s="174"/>
      <c r="G33" s="174"/>
      <c r="H33" s="174"/>
      <c r="I33" s="174"/>
      <c r="J33" s="175"/>
    </row>
    <row r="34" spans="1:10" s="176" customFormat="1">
      <c r="A34" s="173"/>
      <c r="B34" s="174"/>
      <c r="C34" s="174"/>
      <c r="D34" s="174"/>
      <c r="E34" s="174"/>
      <c r="F34" s="174"/>
      <c r="G34" s="174"/>
      <c r="H34" s="174"/>
      <c r="I34" s="174"/>
      <c r="J34" s="175"/>
    </row>
    <row r="35" spans="1:10" s="176" customFormat="1">
      <c r="A35" s="173"/>
      <c r="B35" s="174"/>
      <c r="C35" s="174"/>
      <c r="D35" s="174"/>
      <c r="E35" s="174"/>
      <c r="F35" s="174"/>
      <c r="G35" s="174"/>
      <c r="H35" s="174"/>
      <c r="I35" s="174"/>
      <c r="J35" s="175"/>
    </row>
    <row r="36" spans="1:10" s="176" customFormat="1">
      <c r="A36" s="173" t="s">
        <v>128</v>
      </c>
      <c r="B36" s="174"/>
      <c r="C36" s="174"/>
      <c r="D36" s="174"/>
      <c r="E36" s="174"/>
      <c r="F36" s="174"/>
      <c r="G36" s="174"/>
      <c r="H36" s="174"/>
      <c r="I36" s="174"/>
      <c r="J36" s="175"/>
    </row>
    <row r="37" spans="1:10" s="176" customFormat="1">
      <c r="A37" s="173"/>
      <c r="B37" s="174"/>
      <c r="C37" s="174"/>
      <c r="D37" s="174"/>
      <c r="E37" s="174"/>
      <c r="F37" s="174"/>
      <c r="G37" s="174"/>
      <c r="H37" s="174"/>
      <c r="I37" s="174"/>
      <c r="J37" s="175"/>
    </row>
    <row r="38" spans="1:10" s="176" customFormat="1">
      <c r="A38" s="173" t="s">
        <v>126</v>
      </c>
      <c r="B38" s="177"/>
      <c r="C38" s="174"/>
      <c r="D38" s="174" t="s">
        <v>127</v>
      </c>
      <c r="E38" s="177"/>
      <c r="F38" s="174"/>
      <c r="G38" s="174"/>
      <c r="H38" s="174"/>
      <c r="I38" s="174"/>
      <c r="J38" s="175"/>
    </row>
    <row r="39" spans="1:10" s="66" customFormat="1">
      <c r="A39" s="63"/>
      <c r="B39" s="64"/>
      <c r="C39" s="64"/>
      <c r="D39" s="64"/>
      <c r="E39" s="64"/>
      <c r="F39" s="64"/>
      <c r="G39" s="64"/>
      <c r="H39" s="64"/>
      <c r="I39" s="64"/>
      <c r="J39" s="65"/>
    </row>
    <row r="40" spans="1:10" s="66" customFormat="1">
      <c r="A40" s="63" t="s">
        <v>133</v>
      </c>
      <c r="B40" s="64"/>
      <c r="C40" s="64"/>
      <c r="D40" s="64"/>
      <c r="E40" s="64"/>
      <c r="F40" s="64"/>
      <c r="G40" s="64"/>
      <c r="H40" s="64"/>
      <c r="I40" s="64"/>
      <c r="J40" s="65"/>
    </row>
    <row r="41" spans="1:10" s="66" customFormat="1">
      <c r="A41" s="63"/>
      <c r="B41" s="64"/>
      <c r="C41" s="64"/>
      <c r="D41" s="64"/>
      <c r="E41" s="64"/>
      <c r="F41" s="64"/>
      <c r="G41" s="64"/>
      <c r="H41" s="64"/>
      <c r="I41" s="64"/>
      <c r="J41" s="65"/>
    </row>
    <row r="42" spans="1:10" s="66" customFormat="1">
      <c r="A42" s="63" t="s">
        <v>135</v>
      </c>
      <c r="B42" s="64"/>
      <c r="C42" s="64"/>
      <c r="D42" s="64" t="s">
        <v>134</v>
      </c>
      <c r="E42" s="64"/>
      <c r="F42" s="64"/>
      <c r="G42" s="64" t="s">
        <v>136</v>
      </c>
      <c r="H42" s="64"/>
      <c r="I42" s="64"/>
      <c r="J42" s="65"/>
    </row>
    <row r="43" spans="1:10" s="66" customFormat="1">
      <c r="A43" s="63"/>
      <c r="B43" s="64" t="s">
        <v>131</v>
      </c>
      <c r="C43" s="64"/>
      <c r="D43" s="64"/>
      <c r="E43" s="64"/>
      <c r="F43" s="64"/>
      <c r="G43" s="64"/>
      <c r="H43" s="64"/>
      <c r="I43" s="64"/>
      <c r="J43" s="65"/>
    </row>
    <row r="44" spans="1:10" s="66" customFormat="1">
      <c r="A44" s="63"/>
      <c r="B44" s="64" t="s">
        <v>132</v>
      </c>
      <c r="C44" s="64"/>
      <c r="D44" s="64"/>
      <c r="E44" s="64"/>
      <c r="F44" s="64"/>
      <c r="G44" s="64"/>
      <c r="H44" s="64"/>
      <c r="I44" s="64"/>
      <c r="J44" s="65"/>
    </row>
    <row r="45" spans="1:10" s="66" customFormat="1">
      <c r="A45" s="63"/>
      <c r="B45" s="64"/>
      <c r="C45" s="64"/>
      <c r="D45" s="64"/>
      <c r="E45" s="64"/>
      <c r="F45" s="64"/>
      <c r="G45" s="64"/>
      <c r="H45" s="64"/>
      <c r="I45" s="64"/>
      <c r="J45" s="65"/>
    </row>
    <row r="46" spans="1:10">
      <c r="A46" s="19"/>
      <c r="B46" s="3"/>
      <c r="C46" s="3"/>
      <c r="D46" s="27" t="s">
        <v>10</v>
      </c>
      <c r="E46" s="3"/>
      <c r="F46" s="3"/>
      <c r="G46" s="3"/>
      <c r="H46" s="3"/>
      <c r="I46" s="3"/>
      <c r="J46" s="20"/>
    </row>
    <row r="47" spans="1:10">
      <c r="A47" s="19"/>
      <c r="B47" s="3"/>
      <c r="C47" s="3"/>
      <c r="D47" s="3"/>
      <c r="E47" s="3"/>
      <c r="F47" s="3"/>
      <c r="G47" s="3"/>
      <c r="H47" s="3"/>
      <c r="I47" s="3"/>
      <c r="J47" s="20"/>
    </row>
    <row r="48" spans="1:10">
      <c r="A48" s="56" t="s">
        <v>60</v>
      </c>
      <c r="B48" s="3"/>
      <c r="C48" s="3"/>
      <c r="D48" s="3"/>
      <c r="E48" s="3"/>
      <c r="F48" s="3"/>
      <c r="G48" s="3"/>
      <c r="H48" s="3"/>
      <c r="I48" s="3"/>
      <c r="J48" s="20"/>
    </row>
    <row r="49" spans="1:10">
      <c r="A49" s="56" t="s">
        <v>61</v>
      </c>
      <c r="B49" s="3"/>
      <c r="C49" s="3"/>
      <c r="D49" s="3"/>
      <c r="E49" s="3"/>
      <c r="F49" s="3"/>
      <c r="G49" s="3"/>
      <c r="H49" s="3"/>
      <c r="I49" s="3"/>
      <c r="J49" s="20"/>
    </row>
    <row r="50" spans="1:10">
      <c r="A50" s="56" t="s">
        <v>11</v>
      </c>
      <c r="B50" s="3"/>
      <c r="C50" s="3"/>
      <c r="D50" s="3"/>
      <c r="E50" s="3"/>
      <c r="F50" s="3"/>
      <c r="G50" s="3"/>
      <c r="H50" s="3"/>
      <c r="I50" s="3"/>
      <c r="J50" s="20"/>
    </row>
    <row r="51" spans="1:10">
      <c r="A51" s="56" t="s">
        <v>62</v>
      </c>
      <c r="B51" s="3"/>
      <c r="C51" s="3"/>
      <c r="D51" s="3"/>
      <c r="E51" s="3"/>
      <c r="F51" s="3"/>
      <c r="G51" s="3"/>
      <c r="H51" s="3"/>
      <c r="I51" s="3"/>
      <c r="J51" s="20"/>
    </row>
    <row r="52" spans="1:10">
      <c r="A52" s="19"/>
      <c r="B52" s="3"/>
      <c r="C52" s="3"/>
      <c r="D52" s="3"/>
      <c r="E52" s="3"/>
      <c r="F52" s="3"/>
      <c r="G52" s="3"/>
      <c r="H52" s="3"/>
      <c r="I52" s="3"/>
      <c r="J52" s="20"/>
    </row>
    <row r="53" spans="1:10">
      <c r="A53" s="56" t="s">
        <v>12</v>
      </c>
      <c r="B53" s="3"/>
      <c r="C53" s="3"/>
      <c r="D53" s="3"/>
      <c r="E53" s="3"/>
      <c r="F53" s="3"/>
      <c r="G53" s="3"/>
      <c r="H53" s="3"/>
      <c r="I53" s="3"/>
      <c r="J53" s="20"/>
    </row>
    <row r="54" spans="1:10">
      <c r="A54" s="56" t="s">
        <v>70</v>
      </c>
      <c r="B54" s="3"/>
      <c r="C54" s="3"/>
      <c r="D54" s="3"/>
      <c r="E54" s="3"/>
      <c r="F54" s="3"/>
      <c r="G54" s="3"/>
      <c r="H54" s="3"/>
      <c r="I54" s="3"/>
      <c r="J54" s="20"/>
    </row>
    <row r="55" spans="1:10">
      <c r="A55" s="56" t="s">
        <v>13</v>
      </c>
      <c r="B55" s="3"/>
      <c r="C55" s="3"/>
      <c r="D55" s="3"/>
      <c r="E55" s="3"/>
      <c r="F55" s="3"/>
      <c r="G55" s="3"/>
      <c r="H55" s="3"/>
      <c r="I55" s="3"/>
      <c r="J55" s="20"/>
    </row>
    <row r="56" spans="1:10">
      <c r="A56" s="19"/>
      <c r="B56" s="3"/>
      <c r="C56" s="3"/>
      <c r="D56" s="3"/>
      <c r="E56" s="3"/>
      <c r="F56" s="3"/>
      <c r="G56" s="3"/>
      <c r="H56" s="3"/>
      <c r="I56" s="3"/>
      <c r="J56" s="20"/>
    </row>
    <row r="57" spans="1:10">
      <c r="A57" s="56" t="s">
        <v>14</v>
      </c>
      <c r="B57" s="3"/>
      <c r="C57" s="3"/>
      <c r="D57" s="3"/>
      <c r="E57" s="3"/>
      <c r="F57" s="3"/>
      <c r="G57" s="3"/>
      <c r="H57" s="3"/>
      <c r="I57" s="3"/>
      <c r="J57" s="20"/>
    </row>
    <row r="58" spans="1:10">
      <c r="A58" s="56" t="s">
        <v>15</v>
      </c>
      <c r="B58" s="3"/>
      <c r="C58" s="3"/>
      <c r="D58" s="3"/>
      <c r="E58" s="3"/>
      <c r="F58" s="3"/>
      <c r="G58" s="3"/>
      <c r="H58" s="3"/>
      <c r="I58" s="3"/>
      <c r="J58" s="20"/>
    </row>
    <row r="59" spans="1:10">
      <c r="A59" s="25"/>
      <c r="B59" s="3"/>
      <c r="C59" s="3"/>
      <c r="D59" s="3"/>
      <c r="E59" s="3"/>
      <c r="F59" s="3"/>
      <c r="G59" s="3"/>
      <c r="H59" s="3"/>
      <c r="I59" s="3"/>
      <c r="J59" s="20"/>
    </row>
    <row r="60" spans="1:10">
      <c r="A60" s="56" t="s">
        <v>16</v>
      </c>
      <c r="B60" s="3"/>
      <c r="C60" s="3"/>
      <c r="D60" s="3"/>
      <c r="E60" s="3"/>
      <c r="F60" s="57" t="s">
        <v>63</v>
      </c>
      <c r="G60" s="3"/>
      <c r="H60" s="57" t="s">
        <v>17</v>
      </c>
      <c r="I60" s="26" t="s">
        <v>1</v>
      </c>
      <c r="J60" s="20"/>
    </row>
    <row r="61" spans="1:10" ht="13.5" thickBot="1">
      <c r="A61" s="21"/>
      <c r="B61" s="22"/>
      <c r="C61" s="22"/>
      <c r="D61" s="22"/>
      <c r="E61" s="22"/>
      <c r="F61" s="22"/>
      <c r="G61" s="22"/>
      <c r="H61" s="22"/>
      <c r="I61" s="22"/>
      <c r="J61" s="23"/>
    </row>
    <row r="63" spans="1:10">
      <c r="E63" s="5"/>
      <c r="F63" s="5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3"/>
  <sheetViews>
    <sheetView zoomScaleNormal="100" workbookViewId="0">
      <selection activeCell="C5" sqref="C5"/>
    </sheetView>
  </sheetViews>
  <sheetFormatPr defaultRowHeight="20.100000000000001" customHeight="1"/>
  <cols>
    <col min="1" max="1" width="5.5703125" customWidth="1"/>
    <col min="2" max="2" width="42.140625" customWidth="1"/>
    <col min="3" max="3" width="13.85546875" customWidth="1"/>
    <col min="4" max="4" width="11.5703125" customWidth="1"/>
    <col min="5" max="5" width="8.7109375" customWidth="1"/>
    <col min="6" max="6" width="9.5703125" customWidth="1"/>
    <col min="7" max="7" width="9.7109375" customWidth="1"/>
  </cols>
  <sheetData>
    <row r="1" spans="1:8" s="76" customFormat="1" ht="25.5" customHeight="1">
      <c r="A1" s="71"/>
      <c r="B1" s="72"/>
      <c r="C1" s="73" t="s">
        <v>76</v>
      </c>
      <c r="D1" s="74"/>
      <c r="E1" s="72"/>
      <c r="F1" s="72"/>
      <c r="G1" s="72"/>
      <c r="H1" s="75"/>
    </row>
    <row r="2" spans="1:8" ht="38.25" customHeight="1">
      <c r="A2" s="77"/>
      <c r="H2" s="3"/>
    </row>
    <row r="3" spans="1:8" ht="20.100000000000001" customHeight="1">
      <c r="A3" s="78"/>
      <c r="B3" s="79"/>
      <c r="C3" s="28"/>
      <c r="D3" s="28"/>
      <c r="E3" s="28"/>
      <c r="F3" s="28"/>
      <c r="G3" s="80"/>
      <c r="H3" s="28"/>
    </row>
    <row r="4" spans="1:8" ht="30" customHeight="1">
      <c r="A4" s="78"/>
      <c r="B4" s="107" t="s">
        <v>81</v>
      </c>
      <c r="C4" s="28"/>
      <c r="D4" s="28"/>
      <c r="E4" s="82" t="s">
        <v>148</v>
      </c>
      <c r="F4" s="28"/>
      <c r="G4" s="83" t="s">
        <v>148</v>
      </c>
      <c r="H4" s="28"/>
    </row>
    <row r="5" spans="1:8" ht="30" customHeight="1">
      <c r="A5" s="78"/>
      <c r="B5" s="84"/>
      <c r="C5" s="28"/>
      <c r="D5" s="28"/>
      <c r="F5" s="28"/>
      <c r="G5" s="80"/>
      <c r="H5" s="28"/>
    </row>
    <row r="6" spans="1:8" ht="30" customHeight="1">
      <c r="A6" s="78">
        <v>1</v>
      </c>
      <c r="B6" s="99" t="s">
        <v>19</v>
      </c>
      <c r="C6" s="100" t="s">
        <v>146</v>
      </c>
      <c r="D6" s="28"/>
      <c r="E6" s="144">
        <v>0</v>
      </c>
      <c r="F6" s="28"/>
      <c r="G6" s="182">
        <v>0</v>
      </c>
      <c r="H6" s="28"/>
    </row>
    <row r="7" spans="1:8" ht="30" customHeight="1">
      <c r="A7" s="78"/>
      <c r="B7" s="79"/>
      <c r="C7" s="101" t="s">
        <v>147</v>
      </c>
      <c r="D7" s="105"/>
      <c r="E7" s="144">
        <v>0</v>
      </c>
      <c r="F7" s="28"/>
      <c r="G7" s="182">
        <v>0</v>
      </c>
      <c r="H7" s="28"/>
    </row>
    <row r="8" spans="1:8" ht="30" customHeight="1">
      <c r="A8" s="78">
        <v>2</v>
      </c>
      <c r="B8" s="99" t="s">
        <v>20</v>
      </c>
      <c r="C8" s="85"/>
      <c r="D8" s="106"/>
      <c r="E8" s="144">
        <v>0</v>
      </c>
      <c r="F8" s="28"/>
      <c r="G8" s="182">
        <v>0</v>
      </c>
      <c r="H8" s="28"/>
    </row>
    <row r="9" spans="1:8" s="104" customFormat="1" ht="30" customHeight="1">
      <c r="A9" s="102">
        <v>3</v>
      </c>
      <c r="B9" s="99" t="s">
        <v>77</v>
      </c>
      <c r="C9" s="103"/>
      <c r="D9" s="103"/>
      <c r="E9" s="180">
        <v>0</v>
      </c>
      <c r="F9" s="103"/>
      <c r="G9" s="183">
        <v>0</v>
      </c>
      <c r="H9" s="103"/>
    </row>
    <row r="10" spans="1:8" ht="30" customHeight="1">
      <c r="A10" s="78">
        <v>4</v>
      </c>
      <c r="B10" s="99" t="s">
        <v>120</v>
      </c>
      <c r="C10" s="28"/>
      <c r="D10" s="28"/>
      <c r="E10" s="144">
        <v>0</v>
      </c>
      <c r="F10" s="28"/>
      <c r="G10" s="182">
        <v>0</v>
      </c>
      <c r="H10" s="28"/>
    </row>
    <row r="11" spans="1:8" ht="30" customHeight="1">
      <c r="A11" s="78">
        <v>5</v>
      </c>
      <c r="B11" s="103" t="s">
        <v>78</v>
      </c>
      <c r="C11" s="28"/>
      <c r="D11" s="28"/>
      <c r="E11" s="144">
        <v>0</v>
      </c>
      <c r="F11" s="28"/>
      <c r="G11" s="182">
        <v>0</v>
      </c>
      <c r="H11" s="28"/>
    </row>
    <row r="12" spans="1:8" ht="30" customHeight="1">
      <c r="A12" s="78">
        <v>6</v>
      </c>
      <c r="B12" s="99" t="s">
        <v>64</v>
      </c>
      <c r="C12" s="28"/>
      <c r="D12" s="28"/>
      <c r="E12" s="144">
        <v>0</v>
      </c>
      <c r="F12" s="28"/>
      <c r="G12" s="182">
        <v>0</v>
      </c>
      <c r="H12" s="28"/>
    </row>
    <row r="13" spans="1:8" ht="30" customHeight="1">
      <c r="A13" s="78">
        <v>7</v>
      </c>
      <c r="B13" s="99" t="s">
        <v>65</v>
      </c>
      <c r="C13" s="28"/>
      <c r="D13" s="28"/>
      <c r="E13" s="144">
        <v>0</v>
      </c>
      <c r="F13" s="28"/>
      <c r="G13" s="182">
        <v>0</v>
      </c>
      <c r="H13" s="28"/>
    </row>
    <row r="14" spans="1:8" ht="30" customHeight="1">
      <c r="A14" s="78">
        <v>8</v>
      </c>
      <c r="B14" s="99" t="s">
        <v>82</v>
      </c>
      <c r="C14" s="28"/>
      <c r="D14" s="28"/>
      <c r="E14" s="144">
        <v>0</v>
      </c>
      <c r="F14" s="28"/>
      <c r="G14" s="182">
        <v>0</v>
      </c>
      <c r="H14" s="28"/>
    </row>
    <row r="15" spans="1:8" ht="30" customHeight="1">
      <c r="A15" s="78">
        <v>9</v>
      </c>
      <c r="B15" s="99" t="s">
        <v>80</v>
      </c>
      <c r="C15" s="28"/>
      <c r="D15" s="28"/>
      <c r="E15" s="144">
        <v>0</v>
      </c>
      <c r="F15" s="28"/>
      <c r="G15" s="182">
        <v>0</v>
      </c>
      <c r="H15" s="28"/>
    </row>
    <row r="16" spans="1:8" ht="30" customHeight="1">
      <c r="A16" s="78">
        <v>10</v>
      </c>
      <c r="B16" s="99" t="s">
        <v>79</v>
      </c>
      <c r="C16" s="28"/>
      <c r="D16" s="28"/>
      <c r="E16" s="144">
        <v>0</v>
      </c>
      <c r="F16" s="28"/>
      <c r="G16" s="182">
        <v>0</v>
      </c>
      <c r="H16" s="28"/>
    </row>
    <row r="17" spans="1:8" ht="30" customHeight="1">
      <c r="A17" s="78"/>
      <c r="B17" s="79"/>
      <c r="C17" s="28"/>
      <c r="D17" s="28"/>
      <c r="E17" s="147"/>
      <c r="F17" s="28"/>
      <c r="G17" s="184"/>
      <c r="H17" s="28"/>
    </row>
    <row r="18" spans="1:8" ht="30" customHeight="1" thickBot="1">
      <c r="A18" s="78"/>
      <c r="B18" s="86" t="s">
        <v>21</v>
      </c>
      <c r="C18" s="28"/>
      <c r="D18" s="28"/>
      <c r="E18" s="28"/>
      <c r="F18" s="181">
        <f>SUM(E6:E16)</f>
        <v>0</v>
      </c>
      <c r="G18" s="80"/>
      <c r="H18" s="181">
        <f>SUM(G6:G16)</f>
        <v>0</v>
      </c>
    </row>
    <row r="19" spans="1:8" ht="30" customHeight="1">
      <c r="A19" s="78"/>
      <c r="B19" s="79"/>
      <c r="C19" s="28"/>
      <c r="D19" s="28"/>
      <c r="E19" s="28"/>
      <c r="F19" s="29"/>
      <c r="G19" s="80"/>
      <c r="H19" s="28"/>
    </row>
    <row r="20" spans="1:8" ht="30" customHeight="1">
      <c r="A20" s="78"/>
      <c r="B20" s="81" t="s">
        <v>83</v>
      </c>
      <c r="C20" s="87"/>
      <c r="D20" s="28"/>
      <c r="E20" s="28"/>
      <c r="F20" s="28"/>
      <c r="G20" s="80"/>
      <c r="H20" s="28"/>
    </row>
    <row r="21" spans="1:8" ht="30" customHeight="1">
      <c r="A21" s="78"/>
      <c r="B21" s="79"/>
      <c r="C21" s="28"/>
      <c r="D21" s="28"/>
      <c r="E21" s="88"/>
      <c r="F21" s="28"/>
      <c r="G21" s="89"/>
      <c r="H21" s="28"/>
    </row>
    <row r="22" spans="1:8" ht="20.100000000000001" customHeight="1">
      <c r="A22" s="78">
        <v>1</v>
      </c>
      <c r="B22" s="58" t="s">
        <v>29</v>
      </c>
      <c r="C22" s="28"/>
      <c r="D22" s="28"/>
      <c r="E22" s="144">
        <v>0</v>
      </c>
      <c r="F22" s="28"/>
      <c r="G22" s="182">
        <v>0</v>
      </c>
      <c r="H22" s="28"/>
    </row>
    <row r="23" spans="1:8" ht="20.100000000000001" customHeight="1">
      <c r="A23" s="78">
        <v>2</v>
      </c>
      <c r="B23" s="58" t="s">
        <v>32</v>
      </c>
      <c r="C23" s="28"/>
      <c r="D23" s="28"/>
      <c r="E23" s="144">
        <v>0</v>
      </c>
      <c r="F23" s="28"/>
      <c r="G23" s="182">
        <v>0</v>
      </c>
      <c r="H23" s="28"/>
    </row>
    <row r="24" spans="1:8" ht="20.100000000000001" customHeight="1">
      <c r="A24" s="78">
        <v>3</v>
      </c>
      <c r="B24" s="58" t="s">
        <v>30</v>
      </c>
      <c r="C24" s="28"/>
      <c r="D24" s="28"/>
      <c r="E24" s="144">
        <v>0</v>
      </c>
      <c r="F24" s="28"/>
      <c r="G24" s="182">
        <v>0</v>
      </c>
      <c r="H24" s="28"/>
    </row>
    <row r="25" spans="1:8" ht="20.100000000000001" customHeight="1">
      <c r="A25" s="78">
        <v>4</v>
      </c>
      <c r="B25" s="58" t="s">
        <v>66</v>
      </c>
      <c r="C25" s="28"/>
      <c r="D25" s="28"/>
      <c r="E25" s="144">
        <v>0</v>
      </c>
      <c r="F25" s="28"/>
      <c r="G25" s="182">
        <v>0</v>
      </c>
      <c r="H25" s="28"/>
    </row>
    <row r="26" spans="1:8" ht="20.100000000000001" customHeight="1">
      <c r="A26" s="78">
        <v>5</v>
      </c>
      <c r="B26" s="58" t="s">
        <v>95</v>
      </c>
      <c r="C26" s="28"/>
      <c r="D26" s="28"/>
      <c r="E26" s="144">
        <v>0</v>
      </c>
      <c r="F26" s="28"/>
      <c r="G26" s="182">
        <v>0</v>
      </c>
      <c r="H26" s="28"/>
    </row>
    <row r="27" spans="1:8" ht="20.100000000000001" customHeight="1">
      <c r="A27" s="78">
        <v>6</v>
      </c>
      <c r="B27" s="58" t="s">
        <v>67</v>
      </c>
      <c r="C27" s="28"/>
      <c r="D27" s="28"/>
      <c r="E27" s="144">
        <v>0</v>
      </c>
      <c r="F27" s="28"/>
      <c r="G27" s="182">
        <v>0</v>
      </c>
      <c r="H27" s="28"/>
    </row>
    <row r="28" spans="1:8" ht="20.100000000000001" customHeight="1">
      <c r="A28" s="78">
        <v>7</v>
      </c>
      <c r="B28" s="90" t="s">
        <v>2</v>
      </c>
      <c r="C28" s="28"/>
      <c r="D28" s="28"/>
      <c r="E28" s="144">
        <v>0</v>
      </c>
      <c r="F28" s="28"/>
      <c r="G28" s="182">
        <v>0</v>
      </c>
      <c r="H28" s="28"/>
    </row>
    <row r="29" spans="1:8" ht="20.100000000000001" customHeight="1">
      <c r="A29" s="78">
        <v>8</v>
      </c>
      <c r="B29" s="58" t="s">
        <v>33</v>
      </c>
      <c r="C29" s="28"/>
      <c r="D29" s="28"/>
      <c r="E29" s="144">
        <v>0</v>
      </c>
      <c r="F29" s="28"/>
      <c r="G29" s="182">
        <v>0</v>
      </c>
      <c r="H29" s="28"/>
    </row>
    <row r="30" spans="1:8" ht="20.100000000000001" customHeight="1">
      <c r="A30" s="78">
        <v>9</v>
      </c>
      <c r="B30" s="58" t="s">
        <v>31</v>
      </c>
      <c r="C30" s="28"/>
      <c r="D30" s="28"/>
      <c r="E30" s="144">
        <v>0</v>
      </c>
      <c r="F30" s="28"/>
      <c r="G30" s="182">
        <v>0</v>
      </c>
      <c r="H30" s="28"/>
    </row>
    <row r="31" spans="1:8" ht="20.100000000000001" customHeight="1">
      <c r="A31" s="78">
        <v>10</v>
      </c>
      <c r="B31" s="58" t="s">
        <v>34</v>
      </c>
      <c r="C31" s="28"/>
      <c r="D31" s="28"/>
      <c r="E31" s="144">
        <v>0</v>
      </c>
      <c r="F31" s="28"/>
      <c r="G31" s="182">
        <v>0</v>
      </c>
      <c r="H31" s="28"/>
    </row>
    <row r="32" spans="1:8" ht="20.100000000000001" customHeight="1">
      <c r="A32" s="78"/>
      <c r="B32" s="58" t="s">
        <v>35</v>
      </c>
      <c r="C32" s="28"/>
      <c r="D32" s="28"/>
      <c r="E32" s="144">
        <v>0</v>
      </c>
      <c r="F32" s="28"/>
      <c r="G32" s="182">
        <v>0</v>
      </c>
      <c r="H32" s="28"/>
    </row>
    <row r="33" spans="1:8" ht="20.100000000000001" customHeight="1">
      <c r="A33" s="78">
        <v>11</v>
      </c>
      <c r="B33" s="108" t="s">
        <v>85</v>
      </c>
      <c r="C33" s="92"/>
      <c r="D33" s="92"/>
      <c r="E33" s="185">
        <v>0</v>
      </c>
      <c r="F33" s="28"/>
      <c r="G33" s="182">
        <v>0</v>
      </c>
      <c r="H33" s="28"/>
    </row>
    <row r="34" spans="1:8" ht="20.100000000000001" customHeight="1">
      <c r="A34" s="78">
        <v>12</v>
      </c>
      <c r="B34" s="94" t="s">
        <v>84</v>
      </c>
      <c r="C34" s="28"/>
      <c r="D34" s="28"/>
      <c r="E34" s="186">
        <v>0</v>
      </c>
      <c r="F34" s="28"/>
      <c r="G34" s="182">
        <v>0</v>
      </c>
      <c r="H34" s="28"/>
    </row>
    <row r="35" spans="1:8" ht="20.100000000000001" customHeight="1">
      <c r="A35" s="78">
        <v>13</v>
      </c>
      <c r="B35" s="104" t="s">
        <v>137</v>
      </c>
      <c r="E35" s="187">
        <v>0</v>
      </c>
      <c r="F35" s="91"/>
      <c r="G35" s="229">
        <v>0</v>
      </c>
      <c r="H35" s="28"/>
    </row>
    <row r="36" spans="1:8" ht="20.100000000000001" customHeight="1">
      <c r="A36" s="78"/>
      <c r="B36" s="96" t="s">
        <v>21</v>
      </c>
      <c r="C36" s="92"/>
      <c r="D36" s="95"/>
      <c r="E36" s="93"/>
      <c r="F36" s="97">
        <f>SUM(E22:E35)</f>
        <v>0</v>
      </c>
      <c r="G36" s="95"/>
      <c r="H36" s="188">
        <f>SUM(G22:G35)</f>
        <v>0</v>
      </c>
    </row>
    <row r="37" spans="1:8" ht="20.100000000000001" customHeight="1">
      <c r="A37" s="78"/>
      <c r="B37" s="79"/>
      <c r="C37" s="28"/>
      <c r="D37" s="28"/>
      <c r="E37" s="28"/>
      <c r="F37" s="28"/>
      <c r="G37" s="80"/>
      <c r="H37" s="28"/>
    </row>
    <row r="38" spans="1:8" ht="20.100000000000001" customHeight="1">
      <c r="A38" s="78"/>
      <c r="B38" s="79"/>
      <c r="C38" s="28"/>
      <c r="D38" s="28"/>
      <c r="E38" s="28"/>
      <c r="F38" s="28"/>
      <c r="G38" s="80"/>
      <c r="H38" s="28"/>
    </row>
    <row r="39" spans="1:8" ht="20.100000000000001" customHeight="1">
      <c r="A39" s="78"/>
      <c r="B39" s="79"/>
      <c r="C39" s="28"/>
      <c r="D39" s="28"/>
      <c r="E39" s="28"/>
      <c r="F39" s="28"/>
      <c r="G39" s="80"/>
      <c r="H39" s="28"/>
    </row>
    <row r="40" spans="1:8" ht="20.100000000000001" customHeight="1">
      <c r="A40" s="78"/>
      <c r="B40" s="98" t="s">
        <v>86</v>
      </c>
      <c r="C40" s="28"/>
      <c r="D40" s="28"/>
      <c r="E40" s="28"/>
      <c r="F40" s="189">
        <f>F36+F18</f>
        <v>0</v>
      </c>
      <c r="G40" s="80"/>
      <c r="H40" s="190">
        <f>H36+H18</f>
        <v>0</v>
      </c>
    </row>
    <row r="41" spans="1:8" s="3" customFormat="1" ht="20.100000000000001" customHeight="1">
      <c r="A41" s="77"/>
    </row>
    <row r="42" spans="1:8" s="3" customFormat="1" ht="20.100000000000001" customHeight="1">
      <c r="A42" s="77"/>
    </row>
    <row r="43" spans="1:8" ht="20.100000000000001" customHeight="1">
      <c r="C43" s="5">
        <v>2</v>
      </c>
    </row>
  </sheetData>
  <sheetProtection formatCells="0" selectLockedCells="1" selectUnlockedCells="1"/>
  <phoneticPr fontId="0" type="noConversion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"/>
  <sheetViews>
    <sheetView zoomScaleNormal="100" workbookViewId="0">
      <selection activeCell="G4" sqref="G4"/>
    </sheetView>
  </sheetViews>
  <sheetFormatPr defaultRowHeight="25.5" customHeight="1"/>
  <cols>
    <col min="1" max="1" width="4.28515625" customWidth="1"/>
    <col min="2" max="2" width="38.140625" customWidth="1"/>
    <col min="3" max="3" width="12.7109375" customWidth="1"/>
    <col min="4" max="4" width="0" hidden="1" customWidth="1"/>
    <col min="5" max="5" width="12.28515625" customWidth="1"/>
    <col min="6" max="6" width="11.140625" customWidth="1"/>
    <col min="7" max="7" width="12.140625" customWidth="1"/>
    <col min="8" max="8" width="11" customWidth="1"/>
    <col min="9" max="9" width="13.5703125" customWidth="1"/>
    <col min="10" max="10" width="17.140625" customWidth="1"/>
  </cols>
  <sheetData>
    <row r="1" spans="1:8" ht="25.5" customHeight="1">
      <c r="A1" s="109"/>
      <c r="B1" s="110"/>
      <c r="C1" s="110"/>
      <c r="D1" s="110"/>
      <c r="E1" s="111" t="s">
        <v>87</v>
      </c>
      <c r="F1" s="110"/>
      <c r="G1" s="110"/>
      <c r="H1" s="110"/>
    </row>
    <row r="2" spans="1:8" ht="25.5" customHeight="1">
      <c r="A2" s="112"/>
      <c r="B2" s="3"/>
    </row>
    <row r="3" spans="1:8" ht="25.5" customHeight="1">
      <c r="A3" s="113"/>
      <c r="B3" s="114"/>
      <c r="C3" s="28"/>
      <c r="D3" s="28"/>
      <c r="E3" s="82" t="s">
        <v>148</v>
      </c>
      <c r="F3" s="28"/>
      <c r="G3" s="83" t="s">
        <v>138</v>
      </c>
      <c r="H3" s="115"/>
    </row>
    <row r="4" spans="1:8" s="116" customFormat="1" ht="25.5" customHeight="1">
      <c r="A4" s="113"/>
      <c r="B4" s="123" t="s">
        <v>92</v>
      </c>
      <c r="C4" s="87"/>
      <c r="D4" s="87"/>
      <c r="E4" s="87"/>
      <c r="F4" s="87"/>
      <c r="G4" s="87"/>
      <c r="H4" s="87"/>
    </row>
    <row r="5" spans="1:8" s="116" customFormat="1" ht="25.5" customHeight="1">
      <c r="A5" s="113">
        <v>1</v>
      </c>
      <c r="B5" s="124" t="s">
        <v>51</v>
      </c>
      <c r="C5" s="118"/>
      <c r="D5" s="118"/>
      <c r="E5" s="191">
        <v>0</v>
      </c>
      <c r="F5" s="87"/>
      <c r="G5" s="204">
        <v>0</v>
      </c>
      <c r="H5" s="117"/>
    </row>
    <row r="6" spans="1:8" s="116" customFormat="1" ht="25.5" customHeight="1">
      <c r="A6" s="113">
        <v>2</v>
      </c>
      <c r="B6" s="124" t="s">
        <v>38</v>
      </c>
      <c r="C6" s="118"/>
      <c r="D6" s="118"/>
      <c r="E6" s="191"/>
      <c r="F6" s="87"/>
      <c r="G6" s="200"/>
      <c r="H6" s="117"/>
    </row>
    <row r="7" spans="1:8" s="116" customFormat="1" ht="25.5" customHeight="1">
      <c r="A7" s="113"/>
      <c r="B7" s="124" t="s">
        <v>39</v>
      </c>
      <c r="C7" s="118"/>
      <c r="D7" s="118"/>
      <c r="E7" s="191">
        <v>0</v>
      </c>
      <c r="F7" s="87"/>
      <c r="G7" s="204">
        <v>0</v>
      </c>
      <c r="H7" s="117"/>
    </row>
    <row r="8" spans="1:8" s="116" customFormat="1" ht="25.5" customHeight="1">
      <c r="A8" s="113"/>
      <c r="B8" s="124" t="s">
        <v>40</v>
      </c>
      <c r="C8" s="118"/>
      <c r="D8" s="118"/>
      <c r="E8" s="191">
        <v>0</v>
      </c>
      <c r="F8" s="87"/>
      <c r="G8" s="204">
        <v>0</v>
      </c>
      <c r="H8" s="117"/>
    </row>
    <row r="9" spans="1:8" ht="25.5" customHeight="1">
      <c r="A9" s="113">
        <v>3</v>
      </c>
      <c r="B9" s="127" t="s">
        <v>37</v>
      </c>
      <c r="C9" s="118"/>
      <c r="D9" s="118"/>
      <c r="E9" s="191">
        <v>0</v>
      </c>
      <c r="F9" s="28"/>
      <c r="G9" s="144">
        <v>0</v>
      </c>
      <c r="H9" s="117"/>
    </row>
    <row r="10" spans="1:8" ht="25.5" customHeight="1">
      <c r="A10" s="113">
        <v>4</v>
      </c>
      <c r="B10" s="127" t="s">
        <v>41</v>
      </c>
      <c r="C10" s="118"/>
      <c r="D10" s="118"/>
      <c r="E10" s="191">
        <v>0</v>
      </c>
      <c r="F10" s="28"/>
      <c r="G10" s="144">
        <v>0</v>
      </c>
      <c r="H10" s="117"/>
    </row>
    <row r="11" spans="1:8" ht="25.5" customHeight="1">
      <c r="A11" s="113">
        <v>5</v>
      </c>
      <c r="B11" s="127" t="s">
        <v>42</v>
      </c>
      <c r="C11" s="118"/>
      <c r="D11" s="118"/>
      <c r="E11" s="191">
        <v>0</v>
      </c>
      <c r="F11" s="28"/>
      <c r="G11" s="144">
        <v>0</v>
      </c>
      <c r="H11" s="117"/>
    </row>
    <row r="12" spans="1:8" ht="25.5" customHeight="1">
      <c r="A12" s="113">
        <v>6</v>
      </c>
      <c r="B12" s="127" t="s">
        <v>43</v>
      </c>
      <c r="C12" s="118"/>
      <c r="D12" s="118"/>
      <c r="E12" s="191">
        <v>0</v>
      </c>
      <c r="F12" s="28"/>
      <c r="G12" s="144">
        <v>0</v>
      </c>
      <c r="H12" s="117"/>
    </row>
    <row r="13" spans="1:8" ht="25.5" customHeight="1">
      <c r="A13" s="113">
        <v>7</v>
      </c>
      <c r="B13" s="127" t="s">
        <v>68</v>
      </c>
      <c r="C13" s="118"/>
      <c r="D13" s="118"/>
      <c r="E13" s="191">
        <v>0</v>
      </c>
      <c r="F13" s="28"/>
      <c r="G13" s="144">
        <v>0</v>
      </c>
      <c r="H13" s="117"/>
    </row>
    <row r="14" spans="1:8" ht="25.5" customHeight="1">
      <c r="A14" s="113">
        <v>8</v>
      </c>
      <c r="B14" s="127" t="s">
        <v>47</v>
      </c>
      <c r="C14" s="118"/>
      <c r="D14" s="118"/>
      <c r="E14" s="191">
        <v>0</v>
      </c>
      <c r="F14" s="28"/>
      <c r="G14" s="144">
        <v>0</v>
      </c>
      <c r="H14" s="117"/>
    </row>
    <row r="15" spans="1:8" ht="25.5" customHeight="1">
      <c r="A15" s="113">
        <v>9</v>
      </c>
      <c r="B15" s="127" t="s">
        <v>49</v>
      </c>
      <c r="C15" s="118"/>
      <c r="D15" s="118"/>
      <c r="E15" s="191">
        <v>0</v>
      </c>
      <c r="F15" s="28"/>
      <c r="G15" s="144">
        <v>0</v>
      </c>
      <c r="H15" s="117"/>
    </row>
    <row r="16" spans="1:8" ht="25.5" customHeight="1">
      <c r="A16" s="113">
        <v>10</v>
      </c>
      <c r="B16" s="127" t="s">
        <v>50</v>
      </c>
      <c r="C16" s="118"/>
      <c r="D16" s="118"/>
      <c r="E16" s="191">
        <v>0</v>
      </c>
      <c r="F16" s="28"/>
      <c r="G16" s="144">
        <v>0</v>
      </c>
      <c r="H16" s="117"/>
    </row>
    <row r="17" spans="1:8" ht="25.5" customHeight="1">
      <c r="A17" s="113">
        <v>11</v>
      </c>
      <c r="B17" s="127" t="s">
        <v>31</v>
      </c>
      <c r="C17" s="118"/>
      <c r="D17" s="118"/>
      <c r="E17" s="191">
        <v>0</v>
      </c>
      <c r="F17" s="28"/>
      <c r="G17" s="144">
        <v>0</v>
      </c>
      <c r="H17" s="117"/>
    </row>
    <row r="18" spans="1:8" ht="25.5" customHeight="1">
      <c r="A18" s="113">
        <v>12</v>
      </c>
      <c r="B18" s="127" t="s">
        <v>3</v>
      </c>
      <c r="C18" s="118"/>
      <c r="D18" s="118"/>
      <c r="E18" s="191">
        <v>0</v>
      </c>
      <c r="F18" s="28"/>
      <c r="G18" s="144">
        <v>0</v>
      </c>
      <c r="H18" s="117"/>
    </row>
    <row r="19" spans="1:8" ht="25.5" customHeight="1">
      <c r="A19" s="113">
        <v>13</v>
      </c>
      <c r="B19" s="127" t="s">
        <v>44</v>
      </c>
      <c r="C19" s="118"/>
      <c r="D19" s="118"/>
      <c r="E19" s="191">
        <v>0</v>
      </c>
      <c r="F19" s="28"/>
      <c r="G19" s="144">
        <v>0</v>
      </c>
      <c r="H19" s="117"/>
    </row>
    <row r="20" spans="1:8" ht="25.5" customHeight="1">
      <c r="A20" s="113">
        <v>14</v>
      </c>
      <c r="B20" s="127" t="s">
        <v>48</v>
      </c>
      <c r="C20" s="118"/>
      <c r="D20" s="118"/>
      <c r="E20" s="191">
        <v>0</v>
      </c>
      <c r="F20" s="28"/>
      <c r="G20" s="144">
        <v>0</v>
      </c>
      <c r="H20" s="117"/>
    </row>
    <row r="21" spans="1:8" ht="25.5" customHeight="1">
      <c r="A21" s="113">
        <v>15</v>
      </c>
      <c r="B21" s="127" t="s">
        <v>45</v>
      </c>
      <c r="C21" s="118"/>
      <c r="D21" s="118"/>
      <c r="E21" s="191">
        <v>0</v>
      </c>
      <c r="F21" s="28"/>
      <c r="G21" s="144">
        <v>0</v>
      </c>
      <c r="H21" s="117"/>
    </row>
    <row r="22" spans="1:8" ht="25.5" customHeight="1">
      <c r="A22" s="113">
        <v>16</v>
      </c>
      <c r="B22" s="127" t="s">
        <v>46</v>
      </c>
      <c r="C22" s="118"/>
      <c r="D22" s="118"/>
      <c r="E22" s="191">
        <v>0</v>
      </c>
      <c r="F22" s="28"/>
      <c r="G22" s="144">
        <v>0</v>
      </c>
      <c r="H22" s="117"/>
    </row>
    <row r="23" spans="1:8" ht="25.5" customHeight="1">
      <c r="A23" s="113">
        <v>17</v>
      </c>
      <c r="B23" s="127" t="s">
        <v>88</v>
      </c>
      <c r="C23" s="118"/>
      <c r="D23" s="118"/>
      <c r="E23" s="191">
        <v>0</v>
      </c>
      <c r="F23" s="28"/>
      <c r="G23" s="144">
        <v>0</v>
      </c>
      <c r="H23" s="117"/>
    </row>
    <row r="24" spans="1:8" ht="25.5" customHeight="1">
      <c r="A24" s="113">
        <v>18</v>
      </c>
      <c r="B24" s="126" t="s">
        <v>90</v>
      </c>
      <c r="C24" s="118"/>
      <c r="D24" s="118"/>
      <c r="E24" s="191">
        <v>0</v>
      </c>
      <c r="F24" s="28"/>
      <c r="G24" s="144">
        <v>0</v>
      </c>
      <c r="H24" s="117"/>
    </row>
    <row r="25" spans="1:8" ht="25.5" customHeight="1">
      <c r="A25" s="113">
        <v>19</v>
      </c>
      <c r="B25" s="125" t="s">
        <v>89</v>
      </c>
      <c r="C25" s="118"/>
      <c r="D25" s="118"/>
      <c r="E25" s="191">
        <v>0</v>
      </c>
      <c r="F25" s="28"/>
      <c r="G25" s="144">
        <v>0</v>
      </c>
      <c r="H25" s="28"/>
    </row>
    <row r="26" spans="1:8" ht="25.5" customHeight="1">
      <c r="A26" s="113">
        <v>20</v>
      </c>
      <c r="B26" s="125" t="s">
        <v>69</v>
      </c>
      <c r="C26" s="118"/>
      <c r="D26" s="118"/>
      <c r="E26" s="191">
        <v>0</v>
      </c>
      <c r="F26" s="28"/>
      <c r="G26" s="144">
        <v>0</v>
      </c>
      <c r="H26" s="28"/>
    </row>
    <row r="27" spans="1:8" ht="25.5" customHeight="1">
      <c r="A27" s="113">
        <v>21</v>
      </c>
      <c r="B27" s="125" t="s">
        <v>79</v>
      </c>
      <c r="C27" s="118"/>
      <c r="D27" s="118"/>
      <c r="E27" s="191">
        <v>0</v>
      </c>
      <c r="F27" s="28"/>
      <c r="G27" s="144">
        <v>0</v>
      </c>
      <c r="H27" s="28"/>
    </row>
    <row r="28" spans="1:8" ht="25.5" customHeight="1">
      <c r="A28" s="113">
        <v>22</v>
      </c>
      <c r="B28" s="125" t="s">
        <v>91</v>
      </c>
      <c r="C28" s="118"/>
      <c r="D28" s="118"/>
      <c r="E28" s="191">
        <v>0</v>
      </c>
      <c r="F28" s="28"/>
      <c r="G28" s="144">
        <v>0</v>
      </c>
      <c r="H28" s="28"/>
    </row>
    <row r="29" spans="1:8" ht="25.5" customHeight="1" thickBot="1">
      <c r="A29" s="113"/>
      <c r="B29" s="81" t="s">
        <v>21</v>
      </c>
      <c r="C29" s="119"/>
      <c r="D29" s="120"/>
      <c r="E29" s="192"/>
      <c r="F29" s="197">
        <f>SUM(E5:E28)</f>
        <v>0</v>
      </c>
      <c r="G29" s="144"/>
      <c r="H29" s="197">
        <f>SUM(G5:G28)</f>
        <v>0</v>
      </c>
    </row>
    <row r="30" spans="1:8" ht="25.5" customHeight="1" thickTop="1">
      <c r="A30" s="113"/>
      <c r="B30" s="86"/>
      <c r="C30" s="79"/>
      <c r="D30" s="28"/>
      <c r="E30" s="193"/>
      <c r="F30" s="121"/>
      <c r="G30" s="147"/>
      <c r="H30" s="28"/>
    </row>
    <row r="31" spans="1:8" ht="25.5" customHeight="1">
      <c r="A31" s="113"/>
      <c r="B31" s="232" t="s">
        <v>141</v>
      </c>
      <c r="C31" s="28"/>
      <c r="D31" s="28"/>
      <c r="E31" s="194"/>
      <c r="F31" s="28"/>
      <c r="G31" s="201"/>
      <c r="H31" s="88"/>
    </row>
    <row r="32" spans="1:8" ht="25.5" customHeight="1">
      <c r="A32" s="113">
        <v>1</v>
      </c>
      <c r="B32" s="58" t="s">
        <v>29</v>
      </c>
      <c r="C32" s="28"/>
      <c r="D32" s="28"/>
      <c r="E32" s="191">
        <v>0</v>
      </c>
      <c r="F32" s="28"/>
      <c r="G32" s="144">
        <v>0</v>
      </c>
      <c r="H32" s="28"/>
    </row>
    <row r="33" spans="1:8" ht="25.5" customHeight="1">
      <c r="A33" s="113">
        <v>2</v>
      </c>
      <c r="B33" s="58" t="s">
        <v>32</v>
      </c>
      <c r="C33" s="28"/>
      <c r="D33" s="28"/>
      <c r="E33" s="191">
        <v>0</v>
      </c>
      <c r="F33" s="28"/>
      <c r="G33" s="144">
        <v>0</v>
      </c>
      <c r="H33" s="28"/>
    </row>
    <row r="34" spans="1:8" s="116" customFormat="1" ht="25.5" customHeight="1">
      <c r="A34" s="113">
        <v>3</v>
      </c>
      <c r="B34" s="58" t="s">
        <v>30</v>
      </c>
      <c r="C34" s="28"/>
      <c r="D34" s="28"/>
      <c r="E34" s="191">
        <v>0</v>
      </c>
      <c r="F34" s="28"/>
      <c r="G34" s="144">
        <v>0</v>
      </c>
      <c r="H34" s="28"/>
    </row>
    <row r="35" spans="1:8" ht="25.5" customHeight="1">
      <c r="A35" s="113">
        <v>4</v>
      </c>
      <c r="B35" s="58" t="s">
        <v>66</v>
      </c>
      <c r="C35" s="28"/>
      <c r="D35" s="28"/>
      <c r="E35" s="191">
        <v>0</v>
      </c>
      <c r="F35" s="28"/>
      <c r="G35" s="144">
        <v>0</v>
      </c>
      <c r="H35" s="28"/>
    </row>
    <row r="36" spans="1:8" ht="25.5" customHeight="1">
      <c r="A36" s="113">
        <v>5</v>
      </c>
      <c r="B36" s="58" t="s">
        <v>95</v>
      </c>
      <c r="C36" s="28"/>
      <c r="D36" s="28"/>
      <c r="E36" s="191">
        <v>0</v>
      </c>
      <c r="F36" s="28"/>
      <c r="G36" s="144">
        <v>0</v>
      </c>
      <c r="H36" s="28"/>
    </row>
    <row r="37" spans="1:8" ht="25.5" customHeight="1">
      <c r="A37" s="113">
        <v>6</v>
      </c>
      <c r="B37" s="58" t="s">
        <v>67</v>
      </c>
      <c r="C37" s="28"/>
      <c r="D37" s="28"/>
      <c r="E37" s="191">
        <v>0</v>
      </c>
      <c r="F37" s="28"/>
      <c r="G37" s="144">
        <v>0</v>
      </c>
      <c r="H37" s="28"/>
    </row>
    <row r="38" spans="1:8" ht="25.5" customHeight="1">
      <c r="A38" s="113">
        <v>7</v>
      </c>
      <c r="B38" s="90" t="s">
        <v>2</v>
      </c>
      <c r="C38" s="28"/>
      <c r="D38" s="28"/>
      <c r="E38" s="191">
        <v>0</v>
      </c>
      <c r="F38" s="28"/>
      <c r="G38" s="144">
        <v>0</v>
      </c>
      <c r="H38" s="28"/>
    </row>
    <row r="39" spans="1:8" ht="25.5" customHeight="1">
      <c r="A39" s="113">
        <v>8</v>
      </c>
      <c r="B39" s="58" t="s">
        <v>33</v>
      </c>
      <c r="C39" s="28"/>
      <c r="D39" s="28"/>
      <c r="E39" s="191">
        <v>0</v>
      </c>
      <c r="F39" s="28"/>
      <c r="G39" s="144">
        <v>0</v>
      </c>
      <c r="H39" s="28"/>
    </row>
    <row r="40" spans="1:8" ht="25.5" customHeight="1">
      <c r="A40" s="113">
        <v>9</v>
      </c>
      <c r="B40" s="58" t="s">
        <v>31</v>
      </c>
      <c r="C40" s="28"/>
      <c r="D40" s="28"/>
      <c r="E40" s="191">
        <v>0</v>
      </c>
      <c r="F40" s="28"/>
      <c r="G40" s="144">
        <v>0</v>
      </c>
      <c r="H40" s="28"/>
    </row>
    <row r="41" spans="1:8" ht="25.5" customHeight="1">
      <c r="A41" s="113">
        <v>10</v>
      </c>
      <c r="B41" s="58" t="s">
        <v>34</v>
      </c>
      <c r="C41" s="28"/>
      <c r="D41" s="28"/>
      <c r="E41" s="191">
        <v>0</v>
      </c>
      <c r="F41" s="28"/>
      <c r="G41" s="144">
        <v>0</v>
      </c>
      <c r="H41" s="28"/>
    </row>
    <row r="42" spans="1:8" ht="25.5" customHeight="1">
      <c r="A42" s="113"/>
      <c r="B42" s="58" t="s">
        <v>35</v>
      </c>
      <c r="C42" s="28"/>
      <c r="D42" s="28"/>
      <c r="E42" s="191">
        <v>0</v>
      </c>
      <c r="F42" s="28"/>
      <c r="G42" s="144">
        <v>0</v>
      </c>
      <c r="H42" s="28"/>
    </row>
    <row r="43" spans="1:8" ht="25.5" customHeight="1">
      <c r="A43" s="113">
        <v>11</v>
      </c>
      <c r="B43" s="108" t="s">
        <v>85</v>
      </c>
      <c r="C43" s="92"/>
      <c r="D43" s="92"/>
      <c r="E43" s="195">
        <v>0</v>
      </c>
      <c r="F43" s="28"/>
      <c r="G43" s="144">
        <v>0</v>
      </c>
      <c r="H43" s="28"/>
    </row>
    <row r="44" spans="1:8" ht="25.5" customHeight="1">
      <c r="A44" s="113">
        <v>12</v>
      </c>
      <c r="B44" s="94" t="s">
        <v>84</v>
      </c>
      <c r="C44" s="28"/>
      <c r="D44" s="28"/>
      <c r="E44" s="196">
        <v>0</v>
      </c>
      <c r="F44" s="28"/>
      <c r="G44" s="144">
        <v>0</v>
      </c>
      <c r="H44" s="28"/>
    </row>
    <row r="45" spans="1:8" ht="25.5" customHeight="1">
      <c r="A45" s="113">
        <v>13</v>
      </c>
      <c r="B45" s="230" t="s">
        <v>137</v>
      </c>
      <c r="C45" s="28"/>
      <c r="D45" s="28"/>
      <c r="E45" s="196">
        <v>0</v>
      </c>
      <c r="F45" s="28"/>
      <c r="G45" s="144">
        <v>0</v>
      </c>
      <c r="H45" s="28"/>
    </row>
    <row r="46" spans="1:8" ht="25.5" customHeight="1">
      <c r="A46" s="113"/>
      <c r="B46" s="81" t="s">
        <v>21</v>
      </c>
      <c r="C46" s="120"/>
      <c r="D46" s="120"/>
      <c r="E46" s="78"/>
      <c r="F46" s="198">
        <f>SUM(E32:E45)</f>
        <v>0</v>
      </c>
      <c r="G46" s="28"/>
      <c r="H46" s="198">
        <f>SUM(G32:G45)</f>
        <v>0</v>
      </c>
    </row>
    <row r="47" spans="1:8" ht="25.5" customHeight="1">
      <c r="A47" s="113"/>
      <c r="B47" s="79"/>
      <c r="C47" s="28"/>
      <c r="D47" s="28"/>
      <c r="E47" s="28"/>
      <c r="F47" s="147"/>
      <c r="G47" s="28"/>
      <c r="H47" s="147"/>
    </row>
    <row r="48" spans="1:8" ht="25.5" customHeight="1">
      <c r="A48" s="113"/>
      <c r="B48" s="81" t="s">
        <v>93</v>
      </c>
      <c r="C48" s="105"/>
      <c r="D48" s="28"/>
      <c r="E48" s="28"/>
      <c r="F48" s="199">
        <f>F29+F46</f>
        <v>0</v>
      </c>
      <c r="G48" s="28"/>
      <c r="H48" s="199">
        <f>H29+H46</f>
        <v>0</v>
      </c>
    </row>
    <row r="49" spans="1:8" ht="25.5" customHeight="1">
      <c r="A49" s="113"/>
      <c r="B49" s="79"/>
      <c r="C49" s="28"/>
      <c r="D49" s="28"/>
      <c r="E49" s="28"/>
      <c r="F49" s="28"/>
      <c r="G49" s="28"/>
      <c r="H49" s="28"/>
    </row>
    <row r="50" spans="1:8" s="172" customFormat="1" ht="25.5" customHeight="1">
      <c r="A50" s="113"/>
      <c r="B50" s="170" t="s">
        <v>129</v>
      </c>
      <c r="C50" s="171"/>
      <c r="D50" s="171"/>
      <c r="E50" s="171"/>
      <c r="F50" s="202">
        <f>Fáltais!F40-Caiteachas!F48</f>
        <v>0</v>
      </c>
      <c r="G50" s="203"/>
      <c r="H50" s="202">
        <f>Fáltais!H40-Caiteachas!H48</f>
        <v>0</v>
      </c>
    </row>
    <row r="51" spans="1:8" ht="25.5" customHeight="1">
      <c r="A51" s="122"/>
    </row>
    <row r="52" spans="1:8" ht="25.5" customHeight="1">
      <c r="A52" s="122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J781"/>
  <sheetViews>
    <sheetView zoomScaleNormal="100" workbookViewId="0">
      <selection activeCell="F4" sqref="F4"/>
    </sheetView>
  </sheetViews>
  <sheetFormatPr defaultRowHeight="25.5" customHeight="1"/>
  <cols>
    <col min="1" max="1" width="5.85546875" customWidth="1"/>
    <col min="2" max="2" width="35.85546875" customWidth="1"/>
    <col min="3" max="3" width="18.28515625" customWidth="1"/>
    <col min="4" max="4" width="18" customWidth="1"/>
    <col min="5" max="5" width="15.5703125" customWidth="1"/>
    <col min="6" max="6" width="16.85546875" customWidth="1"/>
  </cols>
  <sheetData>
    <row r="1" spans="1:7" s="1" customFormat="1" ht="25.5" customHeight="1">
      <c r="A1" s="128"/>
      <c r="B1" s="233" t="s">
        <v>94</v>
      </c>
      <c r="C1" s="233"/>
      <c r="D1" s="233"/>
      <c r="E1" s="233"/>
      <c r="F1" s="233"/>
      <c r="G1" s="2"/>
    </row>
    <row r="2" spans="1:7" ht="25.5" customHeight="1">
      <c r="A2" s="129"/>
      <c r="B2" s="51"/>
      <c r="C2" s="62" t="s">
        <v>18</v>
      </c>
      <c r="D2" s="62" t="s">
        <v>140</v>
      </c>
      <c r="E2" s="62" t="s">
        <v>139</v>
      </c>
      <c r="F2" s="62" t="s">
        <v>28</v>
      </c>
    </row>
    <row r="3" spans="1:7" ht="40.15" customHeight="1">
      <c r="A3" s="130"/>
      <c r="B3" s="131"/>
      <c r="C3" s="54" t="s">
        <v>149</v>
      </c>
      <c r="D3" s="54" t="s">
        <v>150</v>
      </c>
      <c r="E3" s="54" t="s">
        <v>151</v>
      </c>
      <c r="F3" s="54" t="s">
        <v>152</v>
      </c>
    </row>
    <row r="4" spans="1:7" ht="25.5" customHeight="1">
      <c r="A4" s="130"/>
      <c r="B4" s="52" t="s">
        <v>96</v>
      </c>
      <c r="C4" s="55" t="s">
        <v>0</v>
      </c>
      <c r="D4" s="55" t="s">
        <v>0</v>
      </c>
      <c r="E4" s="55" t="s">
        <v>0</v>
      </c>
      <c r="F4" s="55" t="s">
        <v>0</v>
      </c>
    </row>
    <row r="5" spans="1:7" s="16" customFormat="1" ht="27" customHeight="1">
      <c r="A5" s="113">
        <v>1</v>
      </c>
      <c r="B5" s="58" t="s">
        <v>29</v>
      </c>
      <c r="C5" s="205"/>
      <c r="D5" s="206">
        <f>Fáltais!E22</f>
        <v>0</v>
      </c>
      <c r="E5" s="206">
        <f>Caiteachas!E32</f>
        <v>0</v>
      </c>
      <c r="F5" s="207">
        <f>C5+D5-E5</f>
        <v>0</v>
      </c>
    </row>
    <row r="6" spans="1:7" s="15" customFormat="1" ht="27" customHeight="1">
      <c r="A6" s="113">
        <v>2</v>
      </c>
      <c r="B6" s="58" t="s">
        <v>32</v>
      </c>
      <c r="C6" s="206"/>
      <c r="D6" s="206">
        <f>Fáltais!E23</f>
        <v>0</v>
      </c>
      <c r="E6" s="206">
        <f>Caiteachas!E33</f>
        <v>0</v>
      </c>
      <c r="F6" s="207">
        <f t="shared" ref="F6:F21" si="0">C6+D6-E6</f>
        <v>0</v>
      </c>
    </row>
    <row r="7" spans="1:7" s="15" customFormat="1" ht="27" customHeight="1">
      <c r="A7" s="113">
        <v>3</v>
      </c>
      <c r="B7" s="58" t="s">
        <v>30</v>
      </c>
      <c r="C7" s="208"/>
      <c r="D7" s="208">
        <f>Fáltais!E24</f>
        <v>0</v>
      </c>
      <c r="E7" s="206">
        <f>Caiteachas!E34</f>
        <v>0</v>
      </c>
      <c r="F7" s="207">
        <f t="shared" si="0"/>
        <v>0</v>
      </c>
    </row>
    <row r="8" spans="1:7" s="15" customFormat="1" ht="27" customHeight="1">
      <c r="A8" s="113">
        <v>4</v>
      </c>
      <c r="B8" s="58" t="s">
        <v>66</v>
      </c>
      <c r="C8" s="208"/>
      <c r="D8" s="208">
        <f>Fáltais!E25</f>
        <v>0</v>
      </c>
      <c r="E8" s="206">
        <f>Caiteachas!E35</f>
        <v>0</v>
      </c>
      <c r="F8" s="207">
        <f t="shared" si="0"/>
        <v>0</v>
      </c>
    </row>
    <row r="9" spans="1:7" s="15" customFormat="1" ht="27" customHeight="1">
      <c r="A9" s="113">
        <v>5</v>
      </c>
      <c r="B9" s="58" t="s">
        <v>95</v>
      </c>
      <c r="C9" s="208"/>
      <c r="D9" s="208">
        <f>Fáltais!E26</f>
        <v>0</v>
      </c>
      <c r="E9" s="206">
        <f>Caiteachas!E36</f>
        <v>0</v>
      </c>
      <c r="F9" s="207">
        <f t="shared" si="0"/>
        <v>0</v>
      </c>
    </row>
    <row r="10" spans="1:7" s="15" customFormat="1" ht="27" customHeight="1">
      <c r="A10" s="113">
        <v>6</v>
      </c>
      <c r="B10" s="58" t="s">
        <v>67</v>
      </c>
      <c r="C10" s="209"/>
      <c r="D10" s="208">
        <f>Fáltais!E27</f>
        <v>0</v>
      </c>
      <c r="E10" s="225">
        <f>Caiteachas!E37</f>
        <v>0</v>
      </c>
      <c r="F10" s="207">
        <f t="shared" si="0"/>
        <v>0</v>
      </c>
    </row>
    <row r="11" spans="1:7" s="15" customFormat="1" ht="27" customHeight="1">
      <c r="A11" s="113">
        <v>7</v>
      </c>
      <c r="B11" s="90" t="s">
        <v>2</v>
      </c>
      <c r="C11" s="208"/>
      <c r="D11" s="208">
        <f>Fáltais!E28</f>
        <v>0</v>
      </c>
      <c r="E11" s="206">
        <f>Caiteachas!E38</f>
        <v>0</v>
      </c>
      <c r="F11" s="207">
        <f t="shared" si="0"/>
        <v>0</v>
      </c>
    </row>
    <row r="12" spans="1:7" s="15" customFormat="1" ht="27" customHeight="1">
      <c r="A12" s="113">
        <v>8</v>
      </c>
      <c r="B12" s="58" t="s">
        <v>33</v>
      </c>
      <c r="C12" s="209"/>
      <c r="D12" s="208">
        <f>Fáltais!E29</f>
        <v>0</v>
      </c>
      <c r="E12" s="206">
        <f>Caiteachas!E39</f>
        <v>0</v>
      </c>
      <c r="F12" s="207">
        <f t="shared" si="0"/>
        <v>0</v>
      </c>
    </row>
    <row r="13" spans="1:7" s="15" customFormat="1" ht="27" customHeight="1">
      <c r="A13" s="113">
        <v>9</v>
      </c>
      <c r="B13" s="58" t="s">
        <v>31</v>
      </c>
      <c r="C13" s="210"/>
      <c r="D13" s="210">
        <f>Fáltais!E30</f>
        <v>0</v>
      </c>
      <c r="E13" s="211">
        <f>Caiteachas!E40</f>
        <v>0</v>
      </c>
      <c r="F13" s="207">
        <f t="shared" si="0"/>
        <v>0</v>
      </c>
    </row>
    <row r="14" spans="1:7" s="15" customFormat="1" ht="27" customHeight="1">
      <c r="A14" s="113">
        <v>10</v>
      </c>
      <c r="B14" s="58" t="s">
        <v>34</v>
      </c>
      <c r="C14" s="210"/>
      <c r="D14" s="210">
        <f>Fáltais!E31</f>
        <v>0</v>
      </c>
      <c r="E14" s="211">
        <f>Caiteachas!E41</f>
        <v>0</v>
      </c>
      <c r="F14" s="207">
        <f t="shared" si="0"/>
        <v>0</v>
      </c>
    </row>
    <row r="15" spans="1:7" s="15" customFormat="1" ht="27" customHeight="1">
      <c r="A15" s="113"/>
      <c r="B15" s="58" t="s">
        <v>35</v>
      </c>
      <c r="C15" s="212"/>
      <c r="D15" s="210">
        <f>Fáltais!E32</f>
        <v>0</v>
      </c>
      <c r="E15" s="211">
        <f>Caiteachas!E42</f>
        <v>0</v>
      </c>
      <c r="F15" s="207">
        <f t="shared" si="0"/>
        <v>0</v>
      </c>
    </row>
    <row r="16" spans="1:7" s="15" customFormat="1" ht="27" customHeight="1">
      <c r="A16" s="113">
        <v>11</v>
      </c>
      <c r="B16" s="108" t="s">
        <v>85</v>
      </c>
      <c r="C16" s="210"/>
      <c r="D16" s="210">
        <f>Fáltais!E33</f>
        <v>0</v>
      </c>
      <c r="E16" s="211">
        <f>Caiteachas!E43</f>
        <v>0</v>
      </c>
      <c r="F16" s="207">
        <f t="shared" si="0"/>
        <v>0</v>
      </c>
    </row>
    <row r="17" spans="1:6" s="15" customFormat="1" ht="27" customHeight="1">
      <c r="A17" s="113">
        <v>12</v>
      </c>
      <c r="B17" s="94" t="s">
        <v>84</v>
      </c>
      <c r="C17" s="213"/>
      <c r="D17" s="214">
        <f>Fáltais!E34</f>
        <v>0</v>
      </c>
      <c r="E17" s="215">
        <f>Caiteachas!E44</f>
        <v>0</v>
      </c>
      <c r="F17" s="207">
        <f t="shared" si="0"/>
        <v>0</v>
      </c>
    </row>
    <row r="18" spans="1:6" s="15" customFormat="1" ht="27" customHeight="1">
      <c r="A18" s="231">
        <v>13</v>
      </c>
      <c r="B18" s="94" t="s">
        <v>137</v>
      </c>
      <c r="C18" s="213"/>
      <c r="D18" s="214">
        <v>0</v>
      </c>
      <c r="E18" s="215">
        <v>0</v>
      </c>
      <c r="F18" s="207">
        <v>0</v>
      </c>
    </row>
    <row r="19" spans="1:6" s="15" customFormat="1" ht="27" customHeight="1">
      <c r="A19" s="138">
        <v>14</v>
      </c>
      <c r="B19" s="58" t="s">
        <v>36</v>
      </c>
      <c r="C19" s="213"/>
      <c r="D19" s="214"/>
      <c r="E19" s="216"/>
      <c r="F19" s="207">
        <f t="shared" si="0"/>
        <v>0</v>
      </c>
    </row>
    <row r="20" spans="1:6" s="15" customFormat="1" ht="27" customHeight="1">
      <c r="A20" s="130"/>
      <c r="B20" s="58"/>
      <c r="C20" s="213"/>
      <c r="D20" s="214"/>
      <c r="E20" s="213"/>
      <c r="F20" s="207">
        <f t="shared" si="0"/>
        <v>0</v>
      </c>
    </row>
    <row r="21" spans="1:6" s="15" customFormat="1" ht="27" customHeight="1" thickBot="1">
      <c r="A21" s="133"/>
      <c r="B21" s="53" t="s">
        <v>21</v>
      </c>
      <c r="C21" s="217"/>
      <c r="D21" s="218">
        <f>SUM(D5:D20)</f>
        <v>0</v>
      </c>
      <c r="E21" s="219">
        <f>SUM(E5:E20)</f>
        <v>0</v>
      </c>
      <c r="F21" s="207">
        <f t="shared" si="0"/>
        <v>0</v>
      </c>
    </row>
    <row r="22" spans="1:6" s="15" customFormat="1" ht="27" customHeight="1">
      <c r="A22" s="134"/>
      <c r="B22" s="135"/>
      <c r="C22" s="135"/>
      <c r="D22" s="18"/>
      <c r="E22" s="18"/>
      <c r="F22" s="136"/>
    </row>
    <row r="23" spans="1:6" s="15" customFormat="1" ht="27" customHeight="1" thickBot="1">
      <c r="A23" s="134"/>
      <c r="B23" s="135"/>
      <c r="C23" s="6"/>
      <c r="D23" s="18"/>
      <c r="E23" s="18"/>
      <c r="F23" s="136"/>
    </row>
    <row r="24" spans="1:6" s="15" customFormat="1" ht="27" customHeight="1">
      <c r="A24"/>
      <c r="B24" s="50" t="s">
        <v>97</v>
      </c>
      <c r="C24" s="32"/>
    </row>
    <row r="25" spans="1:6" s="15" customFormat="1" ht="27" customHeight="1">
      <c r="A25"/>
      <c r="B25" s="60" t="s">
        <v>52</v>
      </c>
      <c r="C25" s="220" t="s">
        <v>53</v>
      </c>
    </row>
    <row r="26" spans="1:6" s="15" customFormat="1" ht="27" customHeight="1">
      <c r="A26"/>
      <c r="B26" s="39"/>
      <c r="C26" s="221"/>
    </row>
    <row r="27" spans="1:6" s="15" customFormat="1" ht="27" customHeight="1">
      <c r="A27"/>
      <c r="B27" s="36"/>
      <c r="C27" s="222"/>
    </row>
    <row r="28" spans="1:6" s="15" customFormat="1" ht="27" customHeight="1">
      <c r="A28"/>
      <c r="B28" s="40"/>
      <c r="C28" s="223"/>
    </row>
    <row r="29" spans="1:6" s="15" customFormat="1" ht="27" customHeight="1" thickBot="1">
      <c r="A29"/>
      <c r="B29" s="42" t="s">
        <v>21</v>
      </c>
      <c r="C29" s="224">
        <f>SUM(C26:C28)</f>
        <v>0</v>
      </c>
    </row>
    <row r="30" spans="1:6" s="15" customFormat="1" ht="27" customHeight="1">
      <c r="A30"/>
      <c r="B30" s="17"/>
      <c r="C30" s="6"/>
    </row>
    <row r="31" spans="1:6" s="15" customFormat="1" ht="27" customHeight="1" thickBot="1">
      <c r="A31"/>
      <c r="B31" s="13"/>
      <c r="C31" s="13"/>
    </row>
    <row r="32" spans="1:6" s="15" customFormat="1" ht="27" customHeight="1">
      <c r="A32"/>
      <c r="B32" s="50" t="s">
        <v>54</v>
      </c>
      <c r="C32" s="32"/>
    </row>
    <row r="33" spans="1:6" s="15" customFormat="1" ht="27" customHeight="1">
      <c r="A33"/>
      <c r="B33" s="60" t="s">
        <v>52</v>
      </c>
      <c r="C33" s="61" t="s">
        <v>53</v>
      </c>
    </row>
    <row r="34" spans="1:6" s="15" customFormat="1" ht="27" customHeight="1">
      <c r="A34"/>
      <c r="B34" s="41"/>
      <c r="C34" s="223"/>
    </row>
    <row r="35" spans="1:6" s="15" customFormat="1" ht="27" customHeight="1">
      <c r="A35"/>
      <c r="B35" s="41"/>
      <c r="C35" s="223"/>
    </row>
    <row r="36" spans="1:6" s="15" customFormat="1" ht="27" customHeight="1">
      <c r="A36"/>
      <c r="B36" s="40"/>
      <c r="C36" s="223"/>
    </row>
    <row r="37" spans="1:6" s="15" customFormat="1" ht="27" customHeight="1">
      <c r="A37"/>
      <c r="B37" s="41"/>
      <c r="C37" s="223"/>
    </row>
    <row r="38" spans="1:6" s="15" customFormat="1" ht="27" customHeight="1" thickBot="1">
      <c r="A38"/>
      <c r="B38" s="42" t="s">
        <v>21</v>
      </c>
      <c r="C38" s="224">
        <f>SUM(C34:C37)</f>
        <v>0</v>
      </c>
    </row>
    <row r="39" spans="1:6" s="15" customFormat="1" ht="27" customHeight="1">
      <c r="A39" s="137"/>
      <c r="B39"/>
      <c r="C39"/>
      <c r="D39"/>
      <c r="E39"/>
      <c r="F39"/>
    </row>
    <row r="40" spans="1:6" s="15" customFormat="1" ht="27" customHeight="1">
      <c r="A40" s="132"/>
      <c r="B40"/>
      <c r="C40"/>
      <c r="D40"/>
      <c r="E40"/>
      <c r="F40"/>
    </row>
    <row r="41" spans="1:6" s="15" customFormat="1" ht="27" customHeight="1">
      <c r="A41"/>
      <c r="B41"/>
      <c r="C41"/>
      <c r="D41"/>
      <c r="E41"/>
    </row>
    <row r="42" spans="1:6" s="15" customFormat="1" ht="27" customHeight="1">
      <c r="A42"/>
      <c r="B42"/>
      <c r="C42"/>
      <c r="D42"/>
      <c r="E42"/>
    </row>
    <row r="43" spans="1:6" s="15" customFormat="1" ht="27" customHeight="1">
      <c r="A43"/>
      <c r="B43"/>
      <c r="C43"/>
      <c r="D43"/>
      <c r="E43"/>
    </row>
    <row r="44" spans="1:6" s="15" customFormat="1" ht="27" customHeight="1">
      <c r="A44"/>
      <c r="B44"/>
      <c r="C44"/>
      <c r="D44"/>
      <c r="E44"/>
    </row>
    <row r="45" spans="1:6" s="15" customFormat="1" ht="27" customHeight="1">
      <c r="A45"/>
      <c r="B45"/>
      <c r="C45"/>
      <c r="D45"/>
      <c r="E45"/>
    </row>
    <row r="46" spans="1:6" s="38" customFormat="1" ht="27" customHeight="1">
      <c r="A46"/>
      <c r="B46"/>
      <c r="C46"/>
      <c r="D46"/>
      <c r="E46"/>
    </row>
    <row r="47" spans="1:6" s="38" customFormat="1" ht="27" customHeight="1">
      <c r="A47"/>
      <c r="B47"/>
      <c r="C47"/>
      <c r="D47"/>
      <c r="E47"/>
    </row>
    <row r="49" spans="1:10" s="5" customFormat="1" ht="15.95" customHeight="1">
      <c r="A49"/>
      <c r="B49"/>
      <c r="C49"/>
      <c r="D49"/>
      <c r="E49"/>
    </row>
    <row r="50" spans="1:10" s="5" customFormat="1" ht="15.95" customHeight="1">
      <c r="A50"/>
      <c r="B50"/>
      <c r="C50"/>
      <c r="D50"/>
      <c r="E50"/>
    </row>
    <row r="51" spans="1:10" s="5" customFormat="1" ht="15.95" customHeight="1">
      <c r="A51"/>
      <c r="B51"/>
      <c r="C51"/>
      <c r="D51"/>
      <c r="E51"/>
    </row>
    <row r="52" spans="1:10" s="5" customFormat="1" ht="30" customHeight="1">
      <c r="A52"/>
      <c r="B52"/>
      <c r="C52"/>
      <c r="D52"/>
      <c r="E52"/>
      <c r="J52" s="59"/>
    </row>
    <row r="53" spans="1:10" s="5" customFormat="1" ht="22.5" customHeight="1">
      <c r="A53"/>
      <c r="B53"/>
      <c r="C53"/>
      <c r="D53"/>
      <c r="E53"/>
    </row>
    <row r="54" spans="1:10" s="5" customFormat="1" ht="26.25" customHeight="1">
      <c r="A54"/>
      <c r="B54"/>
      <c r="C54"/>
      <c r="D54"/>
      <c r="E54"/>
    </row>
    <row r="55" spans="1:10" s="5" customFormat="1" ht="25.5" customHeight="1">
      <c r="A55"/>
      <c r="B55"/>
      <c r="C55"/>
      <c r="D55"/>
      <c r="E55"/>
    </row>
    <row r="781" spans="4:4" ht="25.5" customHeight="1">
      <c r="D781" t="e">
        <f>+#REF!</f>
        <v>#REF!</v>
      </c>
    </row>
  </sheetData>
  <mergeCells count="1">
    <mergeCell ref="B1:F1"/>
  </mergeCells>
  <phoneticPr fontId="0" type="noConversion"/>
  <pageMargins left="0.11811023622047245" right="0.11811023622047245" top="0.74803149606299213" bottom="0.74803149606299213" header="0.11811023622047245" footer="0"/>
  <pageSetup scale="64" orientation="portrait" r:id="rId1"/>
  <headerFoot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FFFF"/>
    <pageSetUpPr fitToPage="1"/>
  </sheetPr>
  <dimension ref="A1:I45"/>
  <sheetViews>
    <sheetView zoomScaleNormal="100" zoomScaleSheetLayoutView="100" workbookViewId="0">
      <selection activeCell="D3" sqref="D3"/>
    </sheetView>
  </sheetViews>
  <sheetFormatPr defaultRowHeight="25.5" customHeight="1"/>
  <cols>
    <col min="1" max="1" width="6.5703125" style="11" customWidth="1"/>
    <col min="2" max="2" width="31.5703125" style="14" customWidth="1"/>
    <col min="3" max="3" width="15.85546875" style="11" customWidth="1"/>
    <col min="4" max="4" width="14.85546875" style="11" customWidth="1"/>
    <col min="5" max="5" width="11.85546875" style="11" customWidth="1"/>
    <col min="6" max="6" width="11.7109375" style="11" customWidth="1"/>
    <col min="7" max="7" width="13.140625" style="11" customWidth="1"/>
    <col min="8" max="8" width="18.42578125" style="11" customWidth="1"/>
    <col min="9" max="9" width="2" style="12" hidden="1" customWidth="1"/>
    <col min="10" max="10" width="15.42578125" style="11" customWidth="1"/>
    <col min="11" max="16384" width="9.140625" style="11"/>
  </cols>
  <sheetData>
    <row r="1" spans="1:9" ht="25.5" customHeight="1">
      <c r="A1" s="139"/>
      <c r="B1" s="139"/>
      <c r="C1" s="139"/>
      <c r="D1" s="140" t="s">
        <v>98</v>
      </c>
      <c r="E1" s="139"/>
      <c r="F1" s="139"/>
      <c r="G1" s="139"/>
      <c r="H1" s="139"/>
      <c r="I1" s="139"/>
    </row>
    <row r="2" spans="1:9" ht="25.5" customHeight="1">
      <c r="A2" s="28"/>
      <c r="B2" s="28"/>
      <c r="C2" s="28"/>
      <c r="D2" s="141" t="s">
        <v>153</v>
      </c>
      <c r="E2" s="28"/>
      <c r="F2" s="28"/>
      <c r="G2" s="28"/>
      <c r="H2" s="28"/>
      <c r="I2" s="28"/>
    </row>
    <row r="3" spans="1:9" ht="25.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25.5" customHeight="1">
      <c r="A4" s="28"/>
      <c r="B4" s="28"/>
      <c r="C4" s="28"/>
      <c r="D4" s="28"/>
      <c r="E4" s="28"/>
      <c r="F4" s="142" t="s">
        <v>0</v>
      </c>
      <c r="G4" s="28"/>
      <c r="H4" s="28"/>
      <c r="I4" s="28"/>
    </row>
    <row r="5" spans="1:9" ht="25.5" customHeight="1">
      <c r="A5" s="143" t="s">
        <v>130</v>
      </c>
      <c r="B5" s="28"/>
      <c r="C5" s="28"/>
      <c r="D5" s="28"/>
      <c r="E5" s="28"/>
      <c r="F5" s="144">
        <v>0</v>
      </c>
      <c r="G5" s="28"/>
      <c r="H5" s="28"/>
      <c r="I5" s="28"/>
    </row>
    <row r="6" spans="1:9" ht="25.5" customHeight="1">
      <c r="A6" s="143" t="s">
        <v>99</v>
      </c>
      <c r="B6" s="28"/>
      <c r="C6" s="28"/>
      <c r="D6" s="28"/>
      <c r="E6" s="28"/>
      <c r="F6" s="144">
        <f>Fáltais!H40</f>
        <v>0</v>
      </c>
      <c r="G6" s="28"/>
      <c r="H6" s="28"/>
      <c r="I6" s="28"/>
    </row>
    <row r="7" spans="1:9" ht="25.5" customHeight="1">
      <c r="A7"/>
      <c r="B7"/>
      <c r="C7"/>
      <c r="D7"/>
      <c r="E7" s="145" t="s">
        <v>100</v>
      </c>
      <c r="F7" s="146">
        <f>SUM(F5:F6)</f>
        <v>0</v>
      </c>
      <c r="G7" s="28"/>
      <c r="H7" s="28"/>
      <c r="I7" s="28"/>
    </row>
    <row r="8" spans="1:9" ht="25.5" customHeight="1">
      <c r="A8" s="28"/>
      <c r="B8" s="28"/>
      <c r="C8" s="28"/>
      <c r="D8" s="28"/>
      <c r="E8" s="28"/>
      <c r="F8" s="144"/>
      <c r="G8" s="28"/>
      <c r="H8" s="28"/>
      <c r="I8" s="28"/>
    </row>
    <row r="9" spans="1:9" ht="25.5" customHeight="1">
      <c r="A9" s="28"/>
      <c r="B9" s="28"/>
      <c r="C9" s="28"/>
      <c r="D9" s="28"/>
      <c r="E9" s="28"/>
      <c r="F9" s="147"/>
      <c r="G9" s="147"/>
      <c r="H9" s="28"/>
      <c r="I9" s="28"/>
    </row>
    <row r="10" spans="1:9" ht="25.5" customHeight="1">
      <c r="A10" s="143" t="s">
        <v>101</v>
      </c>
      <c r="B10" s="28"/>
      <c r="C10" s="28"/>
      <c r="D10" s="28"/>
      <c r="E10" s="28"/>
      <c r="F10" s="148">
        <f>Caiteachas!H48</f>
        <v>0</v>
      </c>
      <c r="G10" s="147"/>
      <c r="H10" s="28"/>
      <c r="I10" s="28"/>
    </row>
    <row r="11" spans="1:9" ht="25.5" customHeight="1">
      <c r="A11" s="28"/>
      <c r="B11" s="28"/>
      <c r="C11" s="28"/>
      <c r="D11" s="28"/>
      <c r="E11" s="28"/>
      <c r="F11" s="147"/>
      <c r="G11" s="147"/>
      <c r="H11" s="28"/>
      <c r="I11" s="28"/>
    </row>
    <row r="12" spans="1:9" ht="25.5" customHeight="1">
      <c r="A12" s="28"/>
      <c r="B12" s="28"/>
      <c r="C12" s="28"/>
      <c r="D12" s="28"/>
      <c r="E12" s="28"/>
      <c r="F12" s="147"/>
      <c r="G12" s="147"/>
      <c r="H12" s="28"/>
      <c r="I12" s="28"/>
    </row>
    <row r="13" spans="1:9" ht="25.5" customHeight="1" thickBot="1">
      <c r="A13" s="143" t="s">
        <v>104</v>
      </c>
      <c r="B13" s="28"/>
      <c r="C13" s="28"/>
      <c r="D13" s="28"/>
      <c r="E13" s="28"/>
      <c r="F13" s="149">
        <f>F7-F10</f>
        <v>0</v>
      </c>
      <c r="G13" s="147"/>
      <c r="H13" s="28"/>
      <c r="I13" s="28"/>
    </row>
    <row r="14" spans="1:9" ht="25.5" customHeight="1" thickTop="1">
      <c r="A14" s="28"/>
      <c r="B14" s="28"/>
      <c r="C14" s="28"/>
      <c r="D14" s="28"/>
      <c r="E14" s="28"/>
      <c r="F14" s="150"/>
      <c r="G14" s="28"/>
      <c r="H14" s="28"/>
      <c r="I14" s="28"/>
    </row>
    <row r="15" spans="1:9" ht="25.5" customHeight="1">
      <c r="A15" s="28"/>
      <c r="B15" s="28"/>
      <c r="C15" s="28"/>
      <c r="D15" s="28"/>
      <c r="E15" s="28"/>
      <c r="F15" s="147"/>
      <c r="G15" s="147"/>
      <c r="H15" s="28"/>
      <c r="I15" s="28"/>
    </row>
    <row r="16" spans="1:9" ht="25.5" customHeight="1">
      <c r="A16" s="28"/>
      <c r="B16" s="28"/>
      <c r="C16" s="28"/>
      <c r="D16" s="28"/>
      <c r="E16" s="28"/>
      <c r="F16" s="147"/>
      <c r="G16" s="147"/>
      <c r="H16" s="28"/>
      <c r="I16" s="28"/>
    </row>
    <row r="17" spans="1:9" ht="25.5" customHeight="1">
      <c r="A17" s="28"/>
      <c r="B17" s="28"/>
      <c r="C17" s="28"/>
      <c r="D17" s="28"/>
      <c r="E17" s="28"/>
      <c r="F17" s="147"/>
      <c r="G17" s="147"/>
      <c r="H17" s="28"/>
      <c r="I17" s="28"/>
    </row>
    <row r="18" spans="1:9" ht="25.5" customHeight="1">
      <c r="A18" s="143"/>
      <c r="B18" s="28"/>
      <c r="C18" s="151" t="s">
        <v>102</v>
      </c>
      <c r="D18" s="120"/>
      <c r="E18" s="120"/>
      <c r="G18" s="152" t="s">
        <v>103</v>
      </c>
      <c r="H18" s="120"/>
      <c r="I18" s="11"/>
    </row>
    <row r="19" spans="1:9" ht="25.5" customHeight="1">
      <c r="A19" s="143"/>
      <c r="B19" s="28"/>
      <c r="C19" s="143"/>
      <c r="D19" s="28"/>
      <c r="E19" s="28"/>
      <c r="F19" s="147"/>
      <c r="G19" s="147"/>
      <c r="H19" s="28"/>
      <c r="I19" s="28"/>
    </row>
    <row r="20" spans="1:9" ht="25.5" customHeight="1">
      <c r="A20" s="143" t="s">
        <v>105</v>
      </c>
      <c r="B20" s="143"/>
      <c r="C20" s="143"/>
      <c r="D20" s="143"/>
      <c r="E20" s="143" t="s">
        <v>108</v>
      </c>
      <c r="F20" s="153"/>
      <c r="G20" s="155" t="s">
        <v>109</v>
      </c>
      <c r="H20" s="156" t="s">
        <v>110</v>
      </c>
      <c r="I20" s="143"/>
    </row>
    <row r="21" spans="1:9" ht="25.5" customHeight="1">
      <c r="A21" s="28" t="s">
        <v>106</v>
      </c>
      <c r="C21" s="28"/>
      <c r="D21" s="28"/>
      <c r="E21" s="28"/>
      <c r="F21" s="147"/>
      <c r="G21" s="147"/>
      <c r="H21" s="28"/>
      <c r="I21" s="28"/>
    </row>
    <row r="22" spans="1:9" ht="25.5" customHeight="1">
      <c r="A22" s="28" t="s">
        <v>107</v>
      </c>
      <c r="B22" s="28"/>
      <c r="C22" s="28"/>
      <c r="D22" s="28"/>
      <c r="E22" s="28"/>
      <c r="F22" s="147"/>
      <c r="G22" s="147"/>
      <c r="H22" s="28"/>
      <c r="I22" s="28"/>
    </row>
    <row r="23" spans="1:9" ht="25.5" customHeight="1">
      <c r="A23" s="103" t="s">
        <v>112</v>
      </c>
      <c r="B23" s="28"/>
      <c r="C23" s="28"/>
      <c r="D23" s="28"/>
      <c r="E23" s="28"/>
      <c r="F23" s="147"/>
      <c r="G23" s="147"/>
      <c r="H23" s="28"/>
      <c r="I23" s="28"/>
    </row>
    <row r="24" spans="1:9" ht="25.5" customHeight="1">
      <c r="A24" s="28"/>
      <c r="B24" s="28"/>
      <c r="C24" s="28"/>
      <c r="D24" s="28"/>
      <c r="E24" s="28"/>
      <c r="F24" s="147"/>
      <c r="G24" s="147"/>
      <c r="H24" s="28"/>
      <c r="I24" s="28"/>
    </row>
    <row r="25" spans="1:9" ht="25.5" customHeight="1">
      <c r="A25" s="28"/>
      <c r="B25" s="28"/>
      <c r="C25" s="28"/>
      <c r="D25" s="28"/>
      <c r="E25" s="28"/>
      <c r="F25" s="147"/>
      <c r="G25" s="147"/>
      <c r="H25" s="28"/>
      <c r="I25" s="28"/>
    </row>
    <row r="26" spans="1:9" ht="25.5" customHeight="1">
      <c r="A26" s="28"/>
      <c r="B26" s="28"/>
      <c r="C26" s="28"/>
      <c r="D26" s="28"/>
      <c r="E26" s="28"/>
      <c r="F26" s="147"/>
      <c r="G26" s="147"/>
      <c r="H26" s="28"/>
      <c r="I26" s="28"/>
    </row>
    <row r="27" spans="1:9" ht="25.5" customHeight="1">
      <c r="A27" s="143" t="s">
        <v>111</v>
      </c>
      <c r="B27" s="28"/>
      <c r="C27" s="28"/>
      <c r="D27" s="28"/>
      <c r="E27" s="143"/>
      <c r="F27" s="147"/>
      <c r="G27" s="153"/>
      <c r="H27" s="143"/>
      <c r="I27" s="28"/>
    </row>
    <row r="28" spans="1:9" ht="25.5" customHeight="1">
      <c r="A28" s="28" t="s">
        <v>106</v>
      </c>
      <c r="C28" s="28"/>
      <c r="D28" s="28"/>
      <c r="E28" s="28"/>
      <c r="F28" s="147"/>
      <c r="G28" s="28"/>
      <c r="H28" s="147"/>
      <c r="I28" s="28"/>
    </row>
    <row r="29" spans="1:9" ht="25.5" customHeight="1">
      <c r="A29" s="28" t="s">
        <v>107</v>
      </c>
      <c r="B29" s="28"/>
      <c r="C29" s="28"/>
      <c r="D29" s="28"/>
      <c r="E29" s="28"/>
      <c r="F29" s="147"/>
      <c r="G29" s="28"/>
      <c r="H29" s="147"/>
      <c r="I29" s="28"/>
    </row>
    <row r="30" spans="1:9" ht="25.5" customHeight="1">
      <c r="A30" s="103" t="s">
        <v>112</v>
      </c>
      <c r="B30" s="28"/>
      <c r="C30" s="28"/>
      <c r="D30" s="28"/>
      <c r="E30" s="28"/>
      <c r="F30" s="147"/>
      <c r="G30" s="28"/>
      <c r="H30" s="147"/>
      <c r="I30" s="28"/>
    </row>
    <row r="31" spans="1:9" ht="25.5" customHeight="1">
      <c r="A31" s="28"/>
      <c r="B31" s="28"/>
      <c r="C31" s="28"/>
      <c r="D31" s="28"/>
      <c r="E31" s="28"/>
      <c r="F31" s="147"/>
      <c r="G31" s="28"/>
      <c r="H31" s="147"/>
      <c r="I31" s="28"/>
    </row>
    <row r="32" spans="1:9" ht="25.5" customHeight="1">
      <c r="A32" s="28"/>
      <c r="B32" s="28"/>
      <c r="C32" s="28"/>
      <c r="D32" s="28"/>
      <c r="E32" s="28"/>
      <c r="F32" s="147"/>
      <c r="G32" s="28"/>
      <c r="H32" s="147"/>
      <c r="I32" s="28"/>
    </row>
    <row r="33" spans="1:9" ht="25.5" customHeight="1">
      <c r="A33" s="28"/>
      <c r="B33" s="28"/>
      <c r="C33" s="28"/>
      <c r="D33" s="28"/>
      <c r="E33" s="28"/>
      <c r="F33" s="147"/>
      <c r="G33" s="147"/>
      <c r="H33" s="28"/>
      <c r="I33" s="28"/>
    </row>
    <row r="34" spans="1:9" ht="25.5" customHeight="1" thickBot="1">
      <c r="A34" s="143" t="s">
        <v>100</v>
      </c>
      <c r="B34" s="143"/>
      <c r="C34" s="143"/>
      <c r="D34" s="143"/>
      <c r="E34" s="143"/>
      <c r="F34" s="153"/>
      <c r="G34" s="154">
        <f>SUM(G21:G33)</f>
        <v>0</v>
      </c>
      <c r="H34" s="154">
        <f>SUM(H21:H33)</f>
        <v>0</v>
      </c>
      <c r="I34" s="143"/>
    </row>
    <row r="35" spans="1:9" ht="25.5" customHeight="1" thickTop="1">
      <c r="A35" s="28"/>
      <c r="B35" s="28"/>
      <c r="C35" s="28"/>
      <c r="D35" s="28"/>
      <c r="E35" s="28"/>
      <c r="F35" s="147"/>
      <c r="G35" s="29"/>
      <c r="H35" s="29"/>
      <c r="I35" s="28"/>
    </row>
    <row r="36" spans="1:9" ht="25.5" customHeight="1">
      <c r="A36" s="28"/>
      <c r="B36" s="28"/>
      <c r="C36" s="28"/>
      <c r="D36" s="28"/>
      <c r="E36" s="28"/>
      <c r="F36" s="147"/>
      <c r="G36" s="28"/>
      <c r="H36" s="28"/>
      <c r="I36" s="28"/>
    </row>
    <row r="37" spans="1:9" ht="25.5" customHeight="1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25.5" customHeight="1">
      <c r="A38" s="28"/>
      <c r="B38" s="28"/>
      <c r="C38" s="28"/>
      <c r="D38" s="120"/>
      <c r="E38" s="151" t="s">
        <v>113</v>
      </c>
      <c r="F38" s="120"/>
      <c r="G38" s="28"/>
      <c r="H38" s="28"/>
      <c r="I38" s="28"/>
    </row>
    <row r="39" spans="1:9" ht="25.5" customHeight="1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25.5" customHeight="1">
      <c r="A40" s="103" t="s">
        <v>114</v>
      </c>
      <c r="B40" s="28"/>
      <c r="C40" s="28"/>
      <c r="D40" s="28"/>
      <c r="E40" s="28"/>
      <c r="F40" s="28"/>
      <c r="G40" s="178">
        <f>G34-H34</f>
        <v>0</v>
      </c>
      <c r="H40" s="28"/>
      <c r="I40" s="28"/>
    </row>
    <row r="41" spans="1:9" ht="25.5" customHeight="1">
      <c r="A41" s="28"/>
      <c r="B41" s="28"/>
      <c r="C41" s="28"/>
      <c r="D41" s="28"/>
      <c r="E41" s="28"/>
      <c r="F41" s="28"/>
      <c r="G41" s="147"/>
      <c r="H41" s="28"/>
      <c r="I41" s="28"/>
    </row>
    <row r="42" spans="1:9" ht="25.5" customHeight="1">
      <c r="A42" s="103" t="s">
        <v>115</v>
      </c>
      <c r="B42" s="28"/>
      <c r="C42" s="28"/>
      <c r="D42" s="28"/>
      <c r="E42" s="28"/>
      <c r="F42" s="28"/>
      <c r="G42" s="226">
        <f>Deontais!F21</f>
        <v>0</v>
      </c>
      <c r="H42" s="28"/>
      <c r="I42" s="28"/>
    </row>
    <row r="43" spans="1:9" ht="25.5" customHeight="1">
      <c r="A43" s="28"/>
      <c r="B43" s="28"/>
      <c r="C43" s="28"/>
      <c r="D43" s="28"/>
      <c r="E43" s="28"/>
      <c r="F43" s="28"/>
      <c r="G43" s="147"/>
      <c r="H43" s="28"/>
      <c r="I43" s="28"/>
    </row>
    <row r="44" spans="1:9" ht="25.5" customHeight="1" thickBot="1">
      <c r="A44" s="103" t="s">
        <v>116</v>
      </c>
      <c r="B44" s="28"/>
      <c r="C44" s="28"/>
      <c r="D44" s="28"/>
      <c r="E44" s="28"/>
      <c r="F44" s="28"/>
      <c r="G44" s="179">
        <f>G40-G42</f>
        <v>0</v>
      </c>
      <c r="H44" s="28"/>
      <c r="I44" s="28"/>
    </row>
    <row r="45" spans="1:9" ht="25.5" customHeight="1" thickTop="1">
      <c r="A45" s="28"/>
      <c r="B45" s="28"/>
      <c r="C45" s="28"/>
      <c r="D45" s="28"/>
      <c r="E45" s="28"/>
      <c r="F45" s="28"/>
      <c r="G45" s="29"/>
      <c r="H45" s="28"/>
      <c r="I45" s="28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61" orientation="portrait" r:id="rId1"/>
  <headerFooter differentOddEven="1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6"/>
  <sheetViews>
    <sheetView zoomScaleNormal="100" workbookViewId="0">
      <selection activeCell="H30" sqref="H30"/>
    </sheetView>
  </sheetViews>
  <sheetFormatPr defaultRowHeight="12.75"/>
  <cols>
    <col min="1" max="1" width="29.85546875" customWidth="1"/>
    <col min="2" max="2" width="13.28515625" customWidth="1"/>
    <col min="3" max="3" width="12.5703125" customWidth="1"/>
    <col min="4" max="4" width="12.140625" customWidth="1"/>
    <col min="5" max="5" width="11.140625" customWidth="1"/>
    <col min="6" max="6" width="10" customWidth="1"/>
    <col min="7" max="7" width="11.140625" customWidth="1"/>
    <col min="8" max="8" width="10.7109375" customWidth="1"/>
  </cols>
  <sheetData>
    <row r="1" spans="1:8" ht="26.25">
      <c r="A1" s="168"/>
      <c r="B1" s="168"/>
      <c r="C1" s="169" t="s">
        <v>123</v>
      </c>
      <c r="D1" s="167"/>
      <c r="E1" s="168"/>
      <c r="F1" s="168"/>
      <c r="G1" s="168"/>
      <c r="H1" s="168"/>
    </row>
    <row r="3" spans="1:8" s="4" customFormat="1" ht="18.75">
      <c r="A3" s="157" t="s">
        <v>118</v>
      </c>
      <c r="B3" s="158"/>
    </row>
    <row r="4" spans="1:8">
      <c r="A4" s="103" t="s">
        <v>117</v>
      </c>
      <c r="B4" s="78" t="s">
        <v>0</v>
      </c>
    </row>
    <row r="5" spans="1:8">
      <c r="A5" s="28"/>
      <c r="B5" s="28"/>
    </row>
    <row r="6" spans="1:8">
      <c r="A6" s="28"/>
      <c r="B6" s="28"/>
    </row>
    <row r="7" spans="1:8">
      <c r="A7" s="28"/>
      <c r="B7" s="28"/>
    </row>
    <row r="8" spans="1:8">
      <c r="A8" s="3"/>
      <c r="B8" s="3"/>
    </row>
    <row r="9" spans="1:8">
      <c r="A9" s="3"/>
      <c r="B9" s="3"/>
    </row>
    <row r="10" spans="1:8">
      <c r="A10" s="3"/>
      <c r="B10" s="3"/>
    </row>
    <row r="11" spans="1:8">
      <c r="A11" s="3"/>
      <c r="B11" s="3"/>
    </row>
    <row r="13" spans="1:8" ht="18.75">
      <c r="A13" s="159" t="s">
        <v>119</v>
      </c>
      <c r="B13" s="160"/>
    </row>
    <row r="14" spans="1:8">
      <c r="A14" s="103" t="s">
        <v>117</v>
      </c>
      <c r="B14" s="78" t="s">
        <v>0</v>
      </c>
    </row>
    <row r="15" spans="1:8">
      <c r="A15" s="28"/>
      <c r="B15" s="147"/>
    </row>
    <row r="16" spans="1:8">
      <c r="A16" s="28"/>
      <c r="B16" s="147"/>
    </row>
    <row r="17" spans="1:8">
      <c r="A17" s="28"/>
      <c r="B17" s="147"/>
    </row>
    <row r="18" spans="1:8">
      <c r="A18" s="28"/>
      <c r="B18" s="147"/>
    </row>
    <row r="19" spans="1:8">
      <c r="A19" s="28"/>
      <c r="B19" s="147"/>
    </row>
    <row r="20" spans="1:8">
      <c r="A20" s="28"/>
      <c r="B20" s="147"/>
    </row>
    <row r="21" spans="1:8">
      <c r="A21" s="28"/>
      <c r="B21" s="147"/>
    </row>
    <row r="22" spans="1:8">
      <c r="A22" s="28"/>
      <c r="B22" s="147"/>
    </row>
    <row r="23" spans="1:8">
      <c r="A23" s="28"/>
      <c r="B23" s="147">
        <f>SUM(B15:B22)</f>
        <v>0</v>
      </c>
    </row>
    <row r="27" spans="1:8" ht="13.5" thickBot="1"/>
    <row r="28" spans="1:8" ht="75">
      <c r="A28" s="162" t="s">
        <v>121</v>
      </c>
      <c r="B28" s="161"/>
      <c r="C28" s="30"/>
      <c r="D28" s="31"/>
      <c r="E28" s="31"/>
      <c r="F28" s="31"/>
      <c r="G28" s="31"/>
      <c r="H28" s="32"/>
    </row>
    <row r="29" spans="1:8" ht="63.75">
      <c r="A29" s="163" t="s">
        <v>22</v>
      </c>
      <c r="B29" s="164" t="s">
        <v>122</v>
      </c>
      <c r="C29" s="165" t="s">
        <v>23</v>
      </c>
      <c r="D29" s="165" t="s">
        <v>24</v>
      </c>
      <c r="E29" s="165" t="s">
        <v>25</v>
      </c>
      <c r="F29" s="165" t="s">
        <v>26</v>
      </c>
      <c r="G29" s="165" t="s">
        <v>27</v>
      </c>
      <c r="H29" s="166" t="s">
        <v>154</v>
      </c>
    </row>
    <row r="30" spans="1:8" ht="14.25">
      <c r="A30" s="34"/>
      <c r="B30" s="9"/>
      <c r="C30" s="7"/>
      <c r="D30" s="8"/>
      <c r="E30" s="8"/>
      <c r="F30" s="8"/>
      <c r="G30" s="227"/>
      <c r="H30" s="223"/>
    </row>
    <row r="31" spans="1:8">
      <c r="A31" s="35"/>
      <c r="B31" s="8"/>
      <c r="C31" s="8"/>
      <c r="D31" s="8"/>
      <c r="E31" s="8"/>
      <c r="F31" s="8"/>
      <c r="G31" s="227"/>
      <c r="H31" s="223"/>
    </row>
    <row r="32" spans="1:8">
      <c r="A32" s="35"/>
      <c r="B32" s="8"/>
      <c r="C32" s="8"/>
      <c r="D32" s="8"/>
      <c r="E32" s="8"/>
      <c r="F32" s="8"/>
      <c r="G32" s="227"/>
      <c r="H32" s="223"/>
    </row>
    <row r="33" spans="1:8" ht="15">
      <c r="A33" s="36"/>
      <c r="B33" s="33"/>
      <c r="C33" s="8"/>
      <c r="D33" s="8"/>
      <c r="E33" s="8"/>
      <c r="F33" s="8"/>
      <c r="G33" s="227"/>
      <c r="H33" s="223"/>
    </row>
    <row r="34" spans="1:8">
      <c r="A34" s="35"/>
      <c r="B34" s="8"/>
      <c r="C34" s="8"/>
      <c r="D34" s="8"/>
      <c r="E34" s="8"/>
      <c r="F34" s="8"/>
      <c r="G34" s="227"/>
      <c r="H34" s="223"/>
    </row>
    <row r="35" spans="1:8">
      <c r="A35" s="35"/>
      <c r="B35" s="8"/>
      <c r="C35" s="8"/>
      <c r="D35" s="8"/>
      <c r="E35" s="8"/>
      <c r="F35" s="8"/>
      <c r="G35" s="227"/>
      <c r="H35" s="223"/>
    </row>
    <row r="36" spans="1:8" ht="13.5" thickBot="1">
      <c r="A36" s="37"/>
      <c r="B36" s="10"/>
      <c r="C36" s="10"/>
      <c r="D36" s="10"/>
      <c r="E36" s="10"/>
      <c r="F36" s="10"/>
      <c r="G36" s="228">
        <f>SUM(G30:G35)</f>
        <v>0</v>
      </c>
      <c r="H36" s="224">
        <f>SUM(H30:H35)</f>
        <v>0</v>
      </c>
    </row>
  </sheetData>
  <pageMargins left="0.7" right="0.7" top="0.75" bottom="0.75" header="0.3" footer="0.3"/>
  <pageSetup paperSize="9" scale="80" orientation="portrait" r:id="rId1"/>
  <headerFooter>
    <oddFooter>&amp;C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Clúdach</vt:lpstr>
      <vt:lpstr>Fáltais</vt:lpstr>
      <vt:lpstr>Caiteachas</vt:lpstr>
      <vt:lpstr>Deontais</vt:lpstr>
      <vt:lpstr>Sreabhadh Airgid</vt:lpstr>
      <vt:lpstr>Anailís</vt:lpstr>
      <vt:lpstr>Anailís!Print_Area</vt:lpstr>
      <vt:lpstr>Clúdach!Print_Area</vt:lpstr>
      <vt:lpstr>Deontais!Print_Area</vt:lpstr>
      <vt:lpstr>Fáltais!Print_Area</vt:lpstr>
      <vt:lpstr>'Sreabhadh Airgid'!Print_Area</vt:lpstr>
    </vt:vector>
  </TitlesOfParts>
  <Company>Charity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Schools Statement of Receipts &amp; Payments</dc:subject>
  <dc:creator>Education Secretariat, Archbishop's House</dc:creator>
  <cp:lastModifiedBy>Aisling Clarke</cp:lastModifiedBy>
  <cp:lastPrinted>2015-06-10T14:22:06Z</cp:lastPrinted>
  <dcterms:created xsi:type="dcterms:W3CDTF">2005-06-30T06:45:24Z</dcterms:created>
  <dcterms:modified xsi:type="dcterms:W3CDTF">2016-09-16T13:53:00Z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2005-10-06T14:00:31Z</vt:filetime>
  </property>
  <property fmtid="{D5CDD505-2E9C-101B-9397-08002B2CF9AE}" pid="4" name="Objective-Id">
    <vt:lpwstr>A129033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2006-03-27T14:21:00Z</vt:filetime>
  </property>
  <property fmtid="{D5CDD505-2E9C-101B-9397-08002B2CF9AE}" pid="9" name="Objective-Owner">
    <vt:lpwstr>Ashford Ken</vt:lpwstr>
  </property>
  <property fmtid="{D5CDD505-2E9C-101B-9397-08002B2CF9AE}" pid="10" name="Objective-Path">
    <vt:lpwstr>CeRIS Global Folder:Charity Policy, Law and Practice:Charity Funding &amp;  Financial Issues:Charity Financial Issues:Statement of Recommended Practice (SoRP):Accountancy Advice:SORP 2005:Pro Forma Accruals Pack:</vt:lpwstr>
  </property>
  <property fmtid="{D5CDD505-2E9C-101B-9397-08002B2CF9AE}" pid="11" name="Objective-Parent">
    <vt:lpwstr>Pro Forma Accruals Pack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CC17a accruals accounts spreadsheet</vt:lpwstr>
  </property>
  <property fmtid="{D5CDD505-2E9C-101B-9397-08002B2CF9AE}" pid="14" name="Objective-Version">
    <vt:lpwstr>13.1</vt:lpwstr>
  </property>
  <property fmtid="{D5CDD505-2E9C-101B-9397-08002B2CF9AE}" pid="15" name="Objective-VersionComment">
    <vt:lpwstr/>
  </property>
  <property fmtid="{D5CDD505-2E9C-101B-9397-08002B2CF9AE}" pid="16" name="Objective-VersionNumber">
    <vt:i4>20</vt:i4>
  </property>
  <property fmtid="{D5CDD505-2E9C-101B-9397-08002B2CF9AE}" pid="17" name="Objective-FileNumber">
    <vt:lpwstr>qA335092</vt:lpwstr>
  </property>
  <property fmtid="{D5CDD505-2E9C-101B-9397-08002B2CF9AE}" pid="18" name="Objective-Classification">
    <vt:lpwstr>Restricted</vt:lpwstr>
  </property>
  <property fmtid="{D5CDD505-2E9C-101B-9397-08002B2CF9AE}" pid="19" name="Objective-Caveats">
    <vt:lpwstr/>
  </property>
  <property fmtid="{D5CDD505-2E9C-101B-9397-08002B2CF9AE}" pid="20" name="Objective-Fileplan ID [system]">
    <vt:lpwstr>fA0;fA33;fA735;fA2017832;fA748;fA2114;qA335092;fA2028079;A129033</vt:lpwstr>
  </property>
  <property fmtid="{D5CDD505-2E9C-101B-9397-08002B2CF9AE}" pid="21" name="Objective-Title [system]">
    <vt:lpwstr/>
  </property>
  <property fmtid="{D5CDD505-2E9C-101B-9397-08002B2CF9AE}" pid="22" name="Objective-Creator [system]">
    <vt:lpwstr/>
  </property>
  <property fmtid="{D5CDD505-2E9C-101B-9397-08002B2CF9AE}" pid="23" name="Objective-Addressee [system]">
    <vt:lpwstr/>
  </property>
  <property fmtid="{D5CDD505-2E9C-101B-9397-08002B2CF9AE}" pid="24" name="Objective-Date Acquired [system]">
    <vt:lpwstr>&lt;not set&gt;</vt:lpwstr>
  </property>
  <property fmtid="{D5CDD505-2E9C-101B-9397-08002B2CF9AE}" pid="25" name="Objective-Decision [system]">
    <vt:lpwstr/>
  </property>
  <property fmtid="{D5CDD505-2E9C-101B-9397-08002B2CF9AE}" pid="26" name="Objective-Advice [system]">
    <vt:lpwstr/>
  </property>
  <property fmtid="{D5CDD505-2E9C-101B-9397-08002B2CF9AE}" pid="27" name="Objective-Complaint [system]">
    <vt:lpwstr/>
  </property>
  <property fmtid="{D5CDD505-2E9C-101B-9397-08002B2CF9AE}" pid="28" name="Objective-Sets Precedent [system]">
    <vt:lpwstr/>
  </property>
  <property fmtid="{D5CDD505-2E9C-101B-9397-08002B2CF9AE}" pid="29" name="Objective-Requesting MP [system]">
    <vt:lpwstr/>
  </property>
  <property fmtid="{D5CDD505-2E9C-101B-9397-08002B2CF9AE}" pid="30" name="Objective-Responsible Officer [system]">
    <vt:lpwstr/>
  </property>
  <property fmtid="{D5CDD505-2E9C-101B-9397-08002B2CF9AE}" pid="31" name="Objective-Language [system]">
    <vt:lpwstr>English</vt:lpwstr>
  </property>
  <property fmtid="{D5CDD505-2E9C-101B-9397-08002B2CF9AE}" pid="32" name="Objective-Classification Expiry Date [system]">
    <vt:lpwstr>&lt;not set&gt;</vt:lpwstr>
  </property>
  <property fmtid="{D5CDD505-2E9C-101B-9397-08002B2CF9AE}" pid="33" name="Objective-Disclosability to DPA Data Subject [system]">
    <vt:lpwstr>Yes</vt:lpwstr>
  </property>
  <property fmtid="{D5CDD505-2E9C-101B-9397-08002B2CF9AE}" pid="34" name="Objective-DPA Data Subject Access Exemption [system]">
    <vt:lpwstr/>
  </property>
  <property fmtid="{D5CDD505-2E9C-101B-9397-08002B2CF9AE}" pid="35" name="Objective-FOI Disclosabiltiy Indicator [system]">
    <vt:lpwstr>Yes</vt:lpwstr>
  </property>
  <property fmtid="{D5CDD505-2E9C-101B-9397-08002B2CF9AE}" pid="36" name="Objective-FOI Exemption [system]">
    <vt:lpwstr/>
  </property>
  <property fmtid="{D5CDD505-2E9C-101B-9397-08002B2CF9AE}" pid="37" name="Objective-FOI Disclosability Last Review [system]">
    <vt:lpwstr>&lt;not set&gt;</vt:lpwstr>
  </property>
  <property fmtid="{D5CDD505-2E9C-101B-9397-08002B2CF9AE}" pid="38" name="Objective-FOI Release Details [system]">
    <vt:lpwstr/>
  </property>
  <property fmtid="{D5CDD505-2E9C-101B-9397-08002B2CF9AE}" pid="39" name="Objective-FOI Release Date [system]">
    <vt:lpwstr>&lt;not set&gt;</vt:lpwstr>
  </property>
  <property fmtid="{D5CDD505-2E9C-101B-9397-08002B2CF9AE}" pid="40" name="Objective-Review Progress Status [system]">
    <vt:lpwstr/>
  </property>
  <property fmtid="{D5CDD505-2E9C-101B-9397-08002B2CF9AE}" pid="41" name="Objective-EIR Disclosabiltiy Indicator [system]">
    <vt:lpwstr>Yes</vt:lpwstr>
  </property>
  <property fmtid="{D5CDD505-2E9C-101B-9397-08002B2CF9AE}" pid="42" name="Objective-EIR Exemption [system]">
    <vt:lpwstr/>
  </property>
  <property fmtid="{D5CDD505-2E9C-101B-9397-08002B2CF9AE}" pid="43" name="Objective-Authorising Statute [system]">
    <vt:lpwstr/>
  </property>
  <property fmtid="{D5CDD505-2E9C-101B-9397-08002B2CF9AE}" pid="44" name="Objective-Personal Data Acquisition Purpose [system]">
    <vt:lpwstr/>
  </property>
  <property fmtid="{D5CDD505-2E9C-101B-9397-08002B2CF9AE}" pid="45" name="Objective-Security Descriptor [system]">
    <vt:lpwstr/>
  </property>
</Properties>
</file>